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od worker card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'Food worker cards'!$1:$1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26" customWidth="1" min="4" max="4"/>
    <col width="13" customWidth="1" min="5" max="5"/>
    <col width="13" customWidth="1" min="6" max="6"/>
    <col width="13" customWidth="1" min="7" max="7"/>
    <col width="13" customWidth="1" min="8" max="8"/>
    <col width="28" customWidth="1" min="9" max="9"/>
  </cols>
  <sheetData>
    <row r="1" ht="30" customHeight="1">
      <c r="A1" s="1" t="inlineStr">
        <is>
          <t>Person</t>
        </is>
      </c>
      <c r="B1" s="1" t="inlineStr">
        <is>
          <t>Handles unwrapped food?</t>
        </is>
      </c>
      <c r="C1" s="1" t="inlineStr">
        <is>
          <t>Started</t>
        </is>
      </c>
      <c r="D1" s="1" t="inlineStr">
        <is>
          <t>Card</t>
        </is>
      </c>
      <c r="E1" s="1" t="inlineStr">
        <is>
          <t>Card issued</t>
        </is>
      </c>
      <c r="F1" s="1" t="inlineStr">
        <is>
          <t>Due by (14 days)</t>
        </is>
      </c>
      <c r="G1" s="1" t="inlineStr">
        <is>
          <t>Expires</t>
        </is>
      </c>
      <c r="H1" s="1" t="inlineStr">
        <is>
          <t>Renewal opens</t>
        </is>
      </c>
      <c r="I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Yes</t>
        </is>
      </c>
      <c r="C2" s="3" t="n">
        <v>43556</v>
      </c>
      <c r="D2" s="2" t="inlineStr">
        <is>
          <t>Renewal with additional training (5 years)</t>
        </is>
      </c>
      <c r="E2" s="3" t="n">
        <v>45056</v>
      </c>
      <c r="F2" s="3">
        <f>IF(OR(C2="",B2&lt;&gt;"Yes"),"",C2+14)</f>
        <v>43570.0</v>
      </c>
      <c r="G2" s="3">
        <f>IF(OR(E2="",D2=""),"",DATE(YEAR(E2)+IF(LEFT(D2,7)="Initial",2,IF(RIGHT(D2,9)="(5 years)",5,3)),MONTH(E2),DAY(E2)))</f>
        <v>46883.0</v>
      </c>
      <c r="H2" s="3">
        <f>IF(G2="","",G2-60)</f>
        <v>46823.0</v>
      </c>
      <c r="I2" s="2" t="str">
        <f>IF(A2="","",IF(B2&lt;&gt;"Yes","Not needed",IF(E2="",IF(F2&lt;TODAY(),"Overdue: past 14 days","Get it by the due date"),IF(G2&lt;TODAY(),"Expired",IF(H2&lt;=TODAY(),"Renew now: within 60 days","Current")))))</f>
        <v>Current</v>
      </c>
    </row>
    <row r="3">
      <c r="A3" s="2" t="inlineStr">
        <is>
          <t>Baker</t>
        </is>
      </c>
      <c r="B3" s="2" t="inlineStr">
        <is>
          <t>Yes</t>
        </is>
      </c>
      <c r="C3" s="3" t="n">
        <v>45523</v>
      </c>
      <c r="D3" s="2" t="inlineStr">
        <is>
          <t>Initial (2 years)</t>
        </is>
      </c>
      <c r="E3" s="3" t="n">
        <v>45530</v>
      </c>
      <c r="F3" s="3">
        <f>IF(OR(C3="",B3&lt;&gt;"Yes"),"",C3+14)</f>
        <v>45537.0</v>
      </c>
      <c r="G3" s="3">
        <f>IF(OR(E3="",D3=""),"",DATE(YEAR(E3)+IF(LEFT(D3,7)="Initial",2,IF(RIGHT(D3,9)="(5 years)",5,3)),MONTH(E3),DAY(E3)))</f>
        <v>46260.0</v>
      </c>
      <c r="H3" s="3">
        <f>IF(G3="","",G3-60)</f>
        <v>46200.0</v>
      </c>
      <c r="I3" s="2" t="str">
        <f>IF(A3="","",IF(B3&lt;&gt;"Yes","Not needed",IF(E3="",IF(F3&lt;TODAY(),"Overdue: past 14 days","Get it by the due date"),IF(G3&lt;TODAY(),"Expired",IF(H3&lt;=TODAY(),"Renew now: within 60 days","Current")))))</f>
        <v>Expired</v>
      </c>
    </row>
    <row r="4">
      <c r="A4" s="2" t="inlineStr">
        <is>
          <t>Barista</t>
        </is>
      </c>
      <c r="B4" s="2" t="inlineStr">
        <is>
          <t>Yes</t>
        </is>
      </c>
      <c r="C4" s="3" t="n">
        <v>44718</v>
      </c>
      <c r="D4" s="2" t="inlineStr">
        <is>
          <t>Renewal (3 years)</t>
        </is>
      </c>
      <c r="E4" s="3" t="n">
        <v>45444</v>
      </c>
      <c r="F4" s="3">
        <f>IF(OR(C4="",B4&lt;&gt;"Yes"),"",C4+14)</f>
        <v>44732.0</v>
      </c>
      <c r="G4" s="3">
        <f>IF(OR(E4="",D4=""),"",DATE(YEAR(E4)+IF(LEFT(D4,7)="Initial",2,IF(RIGHT(D4,9)="(5 years)",5,3)),MONTH(E4),DAY(E4)))</f>
        <v>46539.0</v>
      </c>
      <c r="H4" s="3">
        <f>IF(G4="","",G4-60)</f>
        <v>46479.0</v>
      </c>
      <c r="I4" s="2" t="str">
        <f>IF(A4="","",IF(B4&lt;&gt;"Yes","Not needed",IF(E4="",IF(F4&lt;TODAY(),"Overdue: past 14 days","Get it by the due date"),IF(G4&lt;TODAY(),"Expired",IF(H4&lt;=TODAY(),"Renew now: within 60 days","Current")))))</f>
        <v>Current</v>
      </c>
    </row>
    <row r="5">
      <c r="A5" s="2" t="inlineStr">
        <is>
          <t>Barista, new</t>
        </is>
      </c>
      <c r="B5" s="2" t="inlineStr">
        <is>
          <t>Yes</t>
        </is>
      </c>
      <c r="C5" s="3" t="n">
        <v>46304</v>
      </c>
      <c r="D5" s="2" t="inlineStr"/>
      <c r="E5" s="3" t="n"/>
      <c r="F5" s="3">
        <f>IF(OR(C5="",B5&lt;&gt;"Yes"),"",C5+14)</f>
        <v>46318.0</v>
      </c>
      <c r="G5" s="3" t="str">
        <f>IF(OR(E5="",D5=""),"",DATE(YEAR(E5)+IF(LEFT(D5,7)="Initial",2,IF(RIGHT(D5,9)="(5 years)",5,3)),MONTH(E5),DAY(E5)))</f>
        <v/>
      </c>
      <c r="H5" s="3" t="str">
        <f>IF(G5="","",G5-60)</f>
        <v/>
      </c>
      <c r="I5" s="2" t="str">
        <f>IF(A5="","",IF(B5&lt;&gt;"Yes","Not needed",IF(E5="",IF(F5&lt;TODAY(),"Overdue: past 14 days","Get it by the due date"),IF(G5&lt;TODAY(),"Expired",IF(H5&lt;=TODAY(),"Renew now: within 60 days","Current")))))</f>
        <v>Get it by the due date</v>
      </c>
    </row>
    <row r="6">
      <c r="A6" s="2" t="inlineStr">
        <is>
          <t>Bookkeeper</t>
        </is>
      </c>
      <c r="B6" s="2" t="inlineStr">
        <is>
          <t>No</t>
        </is>
      </c>
      <c r="C6" s="3" t="n">
        <v>45663</v>
      </c>
      <c r="D6" s="2" t="inlineStr"/>
      <c r="E6" s="3" t="n"/>
      <c r="F6" s="3" t="str">
        <f>IF(OR(C6="",B6&lt;&gt;"Yes"),"",C6+14)</f>
        <v/>
      </c>
      <c r="G6" s="3" t="str">
        <f>IF(OR(E6="",D6=""),"",DATE(YEAR(E6)+IF(LEFT(D6,7)="Initial",2,IF(RIGHT(D6,9)="(5 years)",5,3)),MONTH(E6),DAY(E6)))</f>
        <v/>
      </c>
      <c r="H6" s="3" t="str">
        <f>IF(G6="","",G6-60)</f>
        <v/>
      </c>
      <c r="I6" s="2" t="str">
        <f>IF(A6="","",IF(B6&lt;&gt;"Yes","Not needed",IF(E6="",IF(F6&lt;TODAY(),"Overdue: past 14 days","Get it by the due date"),IF(G6&lt;TODAY(),"Expired",IF(H6&lt;=TODAY(),"Renew now: within 60 days","Current")))))</f>
        <v>Not needed</v>
      </c>
    </row>
    <row r="7">
      <c r="A7" s="2" t="n"/>
      <c r="B7" s="2" t="n"/>
      <c r="C7" s="3" t="n"/>
      <c r="D7" s="2" t="n"/>
      <c r="E7" s="3" t="n"/>
      <c r="F7" s="3" t="str">
        <f>IF(OR(C7="",B7&lt;&gt;"Yes"),"",C7+14)</f>
        <v/>
      </c>
      <c r="G7" s="3" t="str">
        <f>IF(OR(E7="",D7=""),"",DATE(YEAR(E7)+IF(LEFT(D7,7)="Initial",2,IF(RIGHT(D7,9)="(5 years)",5,3)),MONTH(E7),DAY(E7)))</f>
        <v/>
      </c>
      <c r="H7" s="3" t="str">
        <f>IF(G7="","",G7-60)</f>
        <v/>
      </c>
      <c r="I7" s="2" t="str">
        <f>IF(A7="","",IF(B7&lt;&gt;"Yes","Not needed",IF(E7="",IF(F7&lt;TODAY(),"Overdue: past 14 days","Get it by the due date"),IF(G7&lt;TODAY(),"Expired",IF(H7&lt;=TODAY(),"Renew now: within 60 days","Current")))))</f>
        <v/>
      </c>
    </row>
    <row r="8">
      <c r="A8" s="2" t="n"/>
      <c r="B8" s="2" t="n"/>
      <c r="C8" s="3" t="n"/>
      <c r="D8" s="2" t="n"/>
      <c r="E8" s="3" t="n"/>
      <c r="F8" s="3" t="str">
        <f>IF(OR(C8="",B8&lt;&gt;"Yes"),"",C8+14)</f>
        <v/>
      </c>
      <c r="G8" s="3" t="str">
        <f>IF(OR(E8="",D8=""),"",DATE(YEAR(E8)+IF(LEFT(D8,7)="Initial",2,IF(RIGHT(D8,9)="(5 years)",5,3)),MONTH(E8),DAY(E8)))</f>
        <v/>
      </c>
      <c r="H8" s="3" t="str">
        <f>IF(G8="","",G8-60)</f>
        <v/>
      </c>
      <c r="I8" s="2" t="str">
        <f>IF(A8="","",IF(B8&lt;&gt;"Yes","Not needed",IF(E8="",IF(F8&lt;TODAY(),"Overdue: past 14 days","Get it by the due date"),IF(G8&lt;TODAY(),"Expired",IF(H8&lt;=TODAY(),"Renew now: within 60 days","Current")))))</f>
        <v/>
      </c>
    </row>
    <row r="9">
      <c r="A9" s="2" t="n"/>
      <c r="B9" s="2" t="n"/>
      <c r="C9" s="3" t="n"/>
      <c r="D9" s="2" t="n"/>
      <c r="E9" s="3" t="n"/>
      <c r="F9" s="3" t="str">
        <f>IF(OR(C9="",B9&lt;&gt;"Yes"),"",C9+14)</f>
        <v/>
      </c>
      <c r="G9" s="3" t="str">
        <f>IF(OR(E9="",D9=""),"",DATE(YEAR(E9)+IF(LEFT(D9,7)="Initial",2,IF(RIGHT(D9,9)="(5 years)",5,3)),MONTH(E9),DAY(E9)))</f>
        <v/>
      </c>
      <c r="H9" s="3" t="str">
        <f>IF(G9="","",G9-60)</f>
        <v/>
      </c>
      <c r="I9" s="2" t="str">
        <f>IF(A9="","",IF(B9&lt;&gt;"Yes","Not needed",IF(E9="",IF(F9&lt;TODAY(),"Overdue: past 14 days","Get it by the due date"),IF(G9&lt;TODAY(),"Expired",IF(H9&lt;=TODAY(),"Renew now: within 60 days","Current")))))</f>
        <v/>
      </c>
    </row>
    <row r="10">
      <c r="A10" s="2" t="n"/>
      <c r="B10" s="2" t="n"/>
      <c r="C10" s="3" t="n"/>
      <c r="D10" s="2" t="n"/>
      <c r="E10" s="3" t="n"/>
      <c r="F10" s="3" t="str">
        <f>IF(OR(C10="",B10&lt;&gt;"Yes"),"",C10+14)</f>
        <v/>
      </c>
      <c r="G10" s="3" t="str">
        <f>IF(OR(E10="",D10=""),"",DATE(YEAR(E10)+IF(LEFT(D10,7)="Initial",2,IF(RIGHT(D10,9)="(5 years)",5,3)),MONTH(E10),DAY(E10)))</f>
        <v/>
      </c>
      <c r="H10" s="3" t="str">
        <f>IF(G10="","",G10-60)</f>
        <v/>
      </c>
      <c r="I10" s="2" t="str">
        <f>IF(A10="","",IF(B10&lt;&gt;"Yes","Not needed",IF(E10="",IF(F10&lt;TODAY(),"Overdue: past 14 days","Get it by the due date"),IF(G10&lt;TODAY(),"Expired",IF(H10&lt;=TODAY(),"Renew now: within 60 days","Current")))))</f>
        <v/>
      </c>
    </row>
    <row r="11">
      <c r="A11" s="2" t="n"/>
      <c r="B11" s="2" t="n"/>
      <c r="C11" s="3" t="n"/>
      <c r="D11" s="2" t="n"/>
      <c r="E11" s="3" t="n"/>
      <c r="F11" s="3" t="str">
        <f>IF(OR(C11="",B11&lt;&gt;"Yes"),"",C11+14)</f>
        <v/>
      </c>
      <c r="G11" s="3" t="str">
        <f>IF(OR(E11="",D11=""),"",DATE(YEAR(E11)+IF(LEFT(D11,7)="Initial",2,IF(RIGHT(D11,9)="(5 years)",5,3)),MONTH(E11),DAY(E11)))</f>
        <v/>
      </c>
      <c r="H11" s="3" t="str">
        <f>IF(G11="","",G11-60)</f>
        <v/>
      </c>
      <c r="I11" s="2" t="str">
        <f>IF(A11="","",IF(B11&lt;&gt;"Yes","Not needed",IF(E11="",IF(F11&lt;TODAY(),"Overdue: past 14 days","Get it by the due date"),IF(G11&lt;TODAY(),"Expired",IF(H11&lt;=TODAY(),"Renew now: within 60 days","Current")))))</f>
        <v/>
      </c>
    </row>
    <row r="12">
      <c r="A12" s="2" t="n"/>
      <c r="B12" s="2" t="n"/>
      <c r="C12" s="3" t="n"/>
      <c r="D12" s="2" t="n"/>
      <c r="E12" s="3" t="n"/>
      <c r="F12" s="3" t="str">
        <f>IF(OR(C12="",B12&lt;&gt;"Yes"),"",C12+14)</f>
        <v/>
      </c>
      <c r="G12" s="3" t="str">
        <f>IF(OR(E12="",D12=""),"",DATE(YEAR(E12)+IF(LEFT(D12,7)="Initial",2,IF(RIGHT(D12,9)="(5 years)",5,3)),MONTH(E12),DAY(E12)))</f>
        <v/>
      </c>
      <c r="H12" s="3" t="str">
        <f>IF(G12="","",G12-60)</f>
        <v/>
      </c>
      <c r="I12" s="2" t="str">
        <f>IF(A12="","",IF(B12&lt;&gt;"Yes","Not needed",IF(E12="",IF(F12&lt;TODAY(),"Overdue: past 14 days","Get it by the due date"),IF(G12&lt;TODAY(),"Expired",IF(H12&lt;=TODAY(),"Renew now: within 60 days","Current")))))</f>
        <v/>
      </c>
    </row>
    <row r="13">
      <c r="A13" s="2" t="n"/>
      <c r="B13" s="2" t="n"/>
      <c r="C13" s="3" t="n"/>
      <c r="D13" s="2" t="n"/>
      <c r="E13" s="3" t="n"/>
      <c r="F13" s="3" t="str">
        <f>IF(OR(C13="",B13&lt;&gt;"Yes"),"",C13+14)</f>
        <v/>
      </c>
      <c r="G13" s="3" t="str">
        <f>IF(OR(E13="",D13=""),"",DATE(YEAR(E13)+IF(LEFT(D13,7)="Initial",2,IF(RIGHT(D13,9)="(5 years)",5,3)),MONTH(E13),DAY(E13)))</f>
        <v/>
      </c>
      <c r="H13" s="3" t="str">
        <f>IF(G13="","",G13-60)</f>
        <v/>
      </c>
      <c r="I13" s="2" t="str">
        <f>IF(A13="","",IF(B13&lt;&gt;"Yes","Not needed",IF(E13="",IF(F13&lt;TODAY(),"Overdue: past 14 days","Get it by the due date"),IF(G13&lt;TODAY(),"Expired",IF(H13&lt;=TODAY(),"Renew now: within 60 days","Current")))))</f>
        <v/>
      </c>
    </row>
    <row r="14">
      <c r="A14" s="2" t="n"/>
      <c r="B14" s="2" t="n"/>
      <c r="C14" s="3" t="n"/>
      <c r="D14" s="2" t="n"/>
      <c r="E14" s="3" t="n"/>
      <c r="F14" s="3" t="str">
        <f>IF(OR(C14="",B14&lt;&gt;"Yes"),"",C14+14)</f>
        <v/>
      </c>
      <c r="G14" s="3" t="str">
        <f>IF(OR(E14="",D14=""),"",DATE(YEAR(E14)+IF(LEFT(D14,7)="Initial",2,IF(RIGHT(D14,9)="(5 years)",5,3)),MONTH(E14),DAY(E14)))</f>
        <v/>
      </c>
      <c r="H14" s="3" t="str">
        <f>IF(G14="","",G14-60)</f>
        <v/>
      </c>
      <c r="I14" s="2" t="str">
        <f>IF(A14="","",IF(B14&lt;&gt;"Yes","Not needed",IF(E14="",IF(F14&lt;TODAY(),"Overdue: past 14 days","Get it by the due date"),IF(G14&lt;TODAY(),"Expired",IF(H14&lt;=TODAY(),"Renew now: within 60 days","Current")))))</f>
        <v/>
      </c>
    </row>
    <row r="15">
      <c r="A15" s="2" t="n"/>
      <c r="B15" s="2" t="n"/>
      <c r="C15" s="3" t="n"/>
      <c r="D15" s="2" t="n"/>
      <c r="E15" s="3" t="n"/>
      <c r="F15" s="3" t="str">
        <f>IF(OR(C15="",B15&lt;&gt;"Yes"),"",C15+14)</f>
        <v/>
      </c>
      <c r="G15" s="3" t="str">
        <f>IF(OR(E15="",D15=""),"",DATE(YEAR(E15)+IF(LEFT(D15,7)="Initial",2,IF(RIGHT(D15,9)="(5 years)",5,3)),MONTH(E15),DAY(E15)))</f>
        <v/>
      </c>
      <c r="H15" s="3" t="str">
        <f>IF(G15="","",G15-60)</f>
        <v/>
      </c>
      <c r="I15" s="2" t="str">
        <f>IF(A15="","",IF(B15&lt;&gt;"Yes","Not needed",IF(E15="",IF(F15&lt;TODAY(),"Overdue: past 14 days","Get it by the due date"),IF(G15&lt;TODAY(),"Expired",IF(H15&lt;=TODAY(),"Renew now: within 60 days","Current")))))</f>
        <v/>
      </c>
    </row>
    <row r="16">
      <c r="A16" s="2" t="n"/>
      <c r="B16" s="2" t="n"/>
      <c r="C16" s="3" t="n"/>
      <c r="D16" s="2" t="n"/>
      <c r="E16" s="3" t="n"/>
      <c r="F16" s="3" t="str">
        <f>IF(OR(C16="",B16&lt;&gt;"Yes"),"",C16+14)</f>
        <v/>
      </c>
      <c r="G16" s="3" t="str">
        <f>IF(OR(E16="",D16=""),"",DATE(YEAR(E16)+IF(LEFT(D16,7)="Initial",2,IF(RIGHT(D16,9)="(5 years)",5,3)),MONTH(E16),DAY(E16)))</f>
        <v/>
      </c>
      <c r="H16" s="3" t="str">
        <f>IF(G16="","",G16-60)</f>
        <v/>
      </c>
      <c r="I16" s="2" t="str">
        <f>IF(A16="","",IF(B16&lt;&gt;"Yes","Not needed",IF(E16="",IF(F16&lt;TODAY(),"Overdue: past 14 days","Get it by the due date"),IF(G16&lt;TODAY(),"Expired",IF(H16&lt;=TODAY(),"Renew now: within 60 days","Current")))))</f>
        <v/>
      </c>
    </row>
    <row r="17">
      <c r="A17" s="2" t="n"/>
      <c r="B17" s="2" t="n"/>
      <c r="C17" s="3" t="n"/>
      <c r="D17" s="2" t="n"/>
      <c r="E17" s="3" t="n"/>
      <c r="F17" s="3" t="str">
        <f>IF(OR(C17="",B17&lt;&gt;"Yes"),"",C17+14)</f>
        <v/>
      </c>
      <c r="G17" s="3" t="str">
        <f>IF(OR(E17="",D17=""),"",DATE(YEAR(E17)+IF(LEFT(D17,7)="Initial",2,IF(RIGHT(D17,9)="(5 years)",5,3)),MONTH(E17),DAY(E17)))</f>
        <v/>
      </c>
      <c r="H17" s="3" t="str">
        <f>IF(G17="","",G17-60)</f>
        <v/>
      </c>
      <c r="I17" s="2" t="str">
        <f>IF(A17="","",IF(B17&lt;&gt;"Yes","Not needed",IF(E17="",IF(F17&lt;TODAY(),"Overdue: past 14 days","Get it by the due date"),IF(G17&lt;TODAY(),"Expired",IF(H17&lt;=TODAY(),"Renew now: within 60 days","Current")))))</f>
        <v/>
      </c>
    </row>
    <row r="18">
      <c r="A18" s="2" t="n"/>
      <c r="B18" s="2" t="n"/>
      <c r="C18" s="3" t="n"/>
      <c r="D18" s="2" t="n"/>
      <c r="E18" s="3" t="n"/>
      <c r="F18" s="3" t="str">
        <f>IF(OR(C18="",B18&lt;&gt;"Yes"),"",C18+14)</f>
        <v/>
      </c>
      <c r="G18" s="3" t="str">
        <f>IF(OR(E18="",D18=""),"",DATE(YEAR(E18)+IF(LEFT(D18,7)="Initial",2,IF(RIGHT(D18,9)="(5 years)",5,3)),MONTH(E18),DAY(E18)))</f>
        <v/>
      </c>
      <c r="H18" s="3" t="str">
        <f>IF(G18="","",G18-60)</f>
        <v/>
      </c>
      <c r="I18" s="2" t="str">
        <f>IF(A18="","",IF(B18&lt;&gt;"Yes","Not needed",IF(E18="",IF(F18&lt;TODAY(),"Overdue: past 14 days","Get it by the due date"),IF(G18&lt;TODAY(),"Expired",IF(H18&lt;=TODAY(),"Renew now: within 60 days","Current")))))</f>
        <v/>
      </c>
    </row>
    <row r="19">
      <c r="A19" s="2" t="n"/>
      <c r="B19" s="2" t="n"/>
      <c r="C19" s="3" t="n"/>
      <c r="D19" s="2" t="n"/>
      <c r="E19" s="3" t="n"/>
      <c r="F19" s="3" t="str">
        <f>IF(OR(C19="",B19&lt;&gt;"Yes"),"",C19+14)</f>
        <v/>
      </c>
      <c r="G19" s="3" t="str">
        <f>IF(OR(E19="",D19=""),"",DATE(YEAR(E19)+IF(LEFT(D19,7)="Initial",2,IF(RIGHT(D19,9)="(5 years)",5,3)),MONTH(E19),DAY(E19)))</f>
        <v/>
      </c>
      <c r="H19" s="3" t="str">
        <f>IF(G19="","",G19-60)</f>
        <v/>
      </c>
      <c r="I19" s="2" t="str">
        <f>IF(A19="","",IF(B19&lt;&gt;"Yes","Not needed",IF(E19="",IF(F19&lt;TODAY(),"Overdue: past 14 days","Get it by the due date"),IF(G19&lt;TODAY(),"Expired",IF(H19&lt;=TODAY(),"Renew now: within 60 days","Current")))))</f>
        <v/>
      </c>
    </row>
    <row r="20">
      <c r="A20" s="2" t="n"/>
      <c r="B20" s="2" t="n"/>
      <c r="C20" s="3" t="n"/>
      <c r="D20" s="2" t="n"/>
      <c r="E20" s="3" t="n"/>
      <c r="F20" s="3" t="str">
        <f>IF(OR(C20="",B20&lt;&gt;"Yes"),"",C20+14)</f>
        <v/>
      </c>
      <c r="G20" s="3" t="str">
        <f>IF(OR(E20="",D20=""),"",DATE(YEAR(E20)+IF(LEFT(D20,7)="Initial",2,IF(RIGHT(D20,9)="(5 years)",5,3)),MONTH(E20),DAY(E20)))</f>
        <v/>
      </c>
      <c r="H20" s="3" t="str">
        <f>IF(G20="","",G20-60)</f>
        <v/>
      </c>
      <c r="I20" s="2" t="str">
        <f>IF(A20="","",IF(B20&lt;&gt;"Yes","Not needed",IF(E20="",IF(F20&lt;TODAY(),"Overdue: past 14 days","Get it by the due date"),IF(G20&lt;TODAY(),"Expired",IF(H20&lt;=TODAY(),"Renew now: within 60 days","Current")))))</f>
        <v/>
      </c>
    </row>
    <row r="21">
      <c r="A21" s="2" t="n"/>
      <c r="B21" s="2" t="n"/>
      <c r="C21" s="3" t="n"/>
      <c r="D21" s="2" t="n"/>
      <c r="E21" s="3" t="n"/>
      <c r="F21" s="3" t="str">
        <f>IF(OR(C21="",B21&lt;&gt;"Yes"),"",C21+14)</f>
        <v/>
      </c>
      <c r="G21" s="3" t="str">
        <f>IF(OR(E21="",D21=""),"",DATE(YEAR(E21)+IF(LEFT(D21,7)="Initial",2,IF(RIGHT(D21,9)="(5 years)",5,3)),MONTH(E21),DAY(E21)))</f>
        <v/>
      </c>
      <c r="H21" s="3" t="str">
        <f>IF(G21="","",G21-60)</f>
        <v/>
      </c>
      <c r="I21" s="2" t="str">
        <f>IF(A21="","",IF(B21&lt;&gt;"Yes","Not needed",IF(E21="",IF(F21&lt;TODAY(),"Overdue: past 14 days","Get it by the due date"),IF(G21&lt;TODAY(),"Expired",IF(H21&lt;=TODAY(),"Renew now: within 60 days","Current")))))</f>
        <v/>
      </c>
    </row>
    <row r="22">
      <c r="A22" s="2" t="n"/>
      <c r="B22" s="2" t="n"/>
      <c r="C22" s="3" t="n"/>
      <c r="D22" s="2" t="n"/>
      <c r="E22" s="3" t="n"/>
      <c r="F22" s="3" t="str">
        <f>IF(OR(C22="",B22&lt;&gt;"Yes"),"",C22+14)</f>
        <v/>
      </c>
      <c r="G22" s="3" t="str">
        <f>IF(OR(E22="",D22=""),"",DATE(YEAR(E22)+IF(LEFT(D22,7)="Initial",2,IF(RIGHT(D22,9)="(5 years)",5,3)),MONTH(E22),DAY(E22)))</f>
        <v/>
      </c>
      <c r="H22" s="3" t="str">
        <f>IF(G22="","",G22-60)</f>
        <v/>
      </c>
      <c r="I22" s="2" t="str">
        <f>IF(A22="","",IF(B22&lt;&gt;"Yes","Not needed",IF(E22="",IF(F22&lt;TODAY(),"Overdue: past 14 days","Get it by the due date"),IF(G22&lt;TODAY(),"Expired",IF(H22&lt;=TODAY(),"Renew now: within 60 days","Current")))))</f>
        <v/>
      </c>
    </row>
    <row r="23">
      <c r="A23" s="2" t="n"/>
      <c r="B23" s="2" t="n"/>
      <c r="C23" s="3" t="n"/>
      <c r="D23" s="2" t="n"/>
      <c r="E23" s="3" t="n"/>
      <c r="F23" s="3" t="str">
        <f>IF(OR(C23="",B23&lt;&gt;"Yes"),"",C23+14)</f>
        <v/>
      </c>
      <c r="G23" s="3" t="str">
        <f>IF(OR(E23="",D23=""),"",DATE(YEAR(E23)+IF(LEFT(D23,7)="Initial",2,IF(RIGHT(D23,9)="(5 years)",5,3)),MONTH(E23),DAY(E23)))</f>
        <v/>
      </c>
      <c r="H23" s="3" t="str">
        <f>IF(G23="","",G23-60)</f>
        <v/>
      </c>
      <c r="I23" s="2" t="str">
        <f>IF(A23="","",IF(B23&lt;&gt;"Yes","Not needed",IF(E23="",IF(F23&lt;TODAY(),"Overdue: past 14 days","Get it by the due date"),IF(G23&lt;TODAY(),"Expired",IF(H23&lt;=TODAY(),"Renew now: within 60 days","Current")))))</f>
        <v/>
      </c>
    </row>
    <row r="24">
      <c r="A24" s="2" t="n"/>
      <c r="B24" s="2" t="n"/>
      <c r="C24" s="3" t="n"/>
      <c r="D24" s="2" t="n"/>
      <c r="E24" s="3" t="n"/>
      <c r="F24" s="3" t="str">
        <f>IF(OR(C24="",B24&lt;&gt;"Yes"),"",C24+14)</f>
        <v/>
      </c>
      <c r="G24" s="3" t="str">
        <f>IF(OR(E24="",D24=""),"",DATE(YEAR(E24)+IF(LEFT(D24,7)="Initial",2,IF(RIGHT(D24,9)="(5 years)",5,3)),MONTH(E24),DAY(E24)))</f>
        <v/>
      </c>
      <c r="H24" s="3" t="str">
        <f>IF(G24="","",G24-60)</f>
        <v/>
      </c>
      <c r="I24" s="2" t="str">
        <f>IF(A24="","",IF(B24&lt;&gt;"Yes","Not needed",IF(E24="",IF(F24&lt;TODAY(),"Overdue: past 14 days","Get it by the due date"),IF(G24&lt;TODAY(),"Expired",IF(H24&lt;=TODAY(),"Renew now: within 60 days","Current")))))</f>
        <v/>
      </c>
    </row>
    <row r="25">
      <c r="A25" s="2" t="n"/>
      <c r="B25" s="2" t="n"/>
      <c r="C25" s="3" t="n"/>
      <c r="D25" s="2" t="n"/>
      <c r="E25" s="3" t="n"/>
      <c r="F25" s="3" t="str">
        <f>IF(OR(C25="",B25&lt;&gt;"Yes"),"",C25+14)</f>
        <v/>
      </c>
      <c r="G25" s="3" t="str">
        <f>IF(OR(E25="",D25=""),"",DATE(YEAR(E25)+IF(LEFT(D25,7)="Initial",2,IF(RIGHT(D25,9)="(5 years)",5,3)),MONTH(E25),DAY(E25)))</f>
        <v/>
      </c>
      <c r="H25" s="3" t="str">
        <f>IF(G25="","",G25-60)</f>
        <v/>
      </c>
      <c r="I25" s="2" t="str">
        <f>IF(A25="","",IF(B25&lt;&gt;"Yes","Not needed",IF(E25="",IF(F25&lt;TODAY(),"Overdue: past 14 days","Get it by the due date"),IF(G25&lt;TODAY(),"Expired",IF(H25&lt;=TODAY(),"Renew now: within 60 days","Current")))))</f>
        <v/>
      </c>
    </row>
    <row r="26">
      <c r="A26" s="2" t="n"/>
      <c r="B26" s="2" t="n"/>
      <c r="C26" s="3" t="n"/>
      <c r="D26" s="2" t="n"/>
      <c r="E26" s="3" t="n"/>
      <c r="F26" s="3" t="str">
        <f>IF(OR(C26="",B26&lt;&gt;"Yes"),"",C26+14)</f>
        <v/>
      </c>
      <c r="G26" s="3" t="str">
        <f>IF(OR(E26="",D26=""),"",DATE(YEAR(E26)+IF(LEFT(D26,7)="Initial",2,IF(RIGHT(D26,9)="(5 years)",5,3)),MONTH(E26),DAY(E26)))</f>
        <v/>
      </c>
      <c r="H26" s="3" t="str">
        <f>IF(G26="","",G26-60)</f>
        <v/>
      </c>
      <c r="I26" s="2" t="str">
        <f>IF(A26="","",IF(B26&lt;&gt;"Yes","Not needed",IF(E26="",IF(F26&lt;TODAY(),"Overdue: past 14 days","Get it by the due date"),IF(G26&lt;TODAY(),"Expired",IF(H26&lt;=TODAY(),"Renew now: within 60 days","Current")))))</f>
        <v/>
      </c>
    </row>
    <row r="27">
      <c r="A27" s="2" t="n"/>
      <c r="B27" s="2" t="n"/>
      <c r="C27" s="3" t="n"/>
      <c r="D27" s="2" t="n"/>
      <c r="E27" s="3" t="n"/>
      <c r="F27" s="3" t="str">
        <f>IF(OR(C27="",B27&lt;&gt;"Yes"),"",C27+14)</f>
        <v/>
      </c>
      <c r="G27" s="3" t="str">
        <f>IF(OR(E27="",D27=""),"",DATE(YEAR(E27)+IF(LEFT(D27,7)="Initial",2,IF(RIGHT(D27,9)="(5 years)",5,3)),MONTH(E27),DAY(E27)))</f>
        <v/>
      </c>
      <c r="H27" s="3" t="str">
        <f>IF(G27="","",G27-60)</f>
        <v/>
      </c>
      <c r="I27" s="2" t="str">
        <f>IF(A27="","",IF(B27&lt;&gt;"Yes","Not needed",IF(E27="",IF(F27&lt;TODAY(),"Overdue: past 14 days","Get it by the due date"),IF(G27&lt;TODAY(),"Expired",IF(H27&lt;=TODAY(),"Renew now: within 60 days","Current")))))</f>
        <v/>
      </c>
    </row>
    <row r="28">
      <c r="A28" s="2" t="n"/>
      <c r="B28" s="2" t="n"/>
      <c r="C28" s="3" t="n"/>
      <c r="D28" s="2" t="n"/>
      <c r="E28" s="3" t="n"/>
      <c r="F28" s="3" t="str">
        <f>IF(OR(C28="",B28&lt;&gt;"Yes"),"",C28+14)</f>
        <v/>
      </c>
      <c r="G28" s="3" t="str">
        <f>IF(OR(E28="",D28=""),"",DATE(YEAR(E28)+IF(LEFT(D28,7)="Initial",2,IF(RIGHT(D28,9)="(5 years)",5,3)),MONTH(E28),DAY(E28)))</f>
        <v/>
      </c>
      <c r="H28" s="3" t="str">
        <f>IF(G28="","",G28-60)</f>
        <v/>
      </c>
      <c r="I28" s="2" t="str">
        <f>IF(A28="","",IF(B28&lt;&gt;"Yes","Not needed",IF(E28="",IF(F28&lt;TODAY(),"Overdue: past 14 days","Get it by the due date"),IF(G28&lt;TODAY(),"Expired",IF(H28&lt;=TODAY(),"Renew now: within 60 days","Current")))))</f>
        <v/>
      </c>
    </row>
    <row r="29">
      <c r="A29" s="2" t="n"/>
      <c r="B29" s="2" t="n"/>
      <c r="C29" s="3" t="n"/>
      <c r="D29" s="2" t="n"/>
      <c r="E29" s="3" t="n"/>
      <c r="F29" s="3" t="str">
        <f>IF(OR(C29="",B29&lt;&gt;"Yes"),"",C29+14)</f>
        <v/>
      </c>
      <c r="G29" s="3" t="str">
        <f>IF(OR(E29="",D29=""),"",DATE(YEAR(E29)+IF(LEFT(D29,7)="Initial",2,IF(RIGHT(D29,9)="(5 years)",5,3)),MONTH(E29),DAY(E29)))</f>
        <v/>
      </c>
      <c r="H29" s="3" t="str">
        <f>IF(G29="","",G29-60)</f>
        <v/>
      </c>
      <c r="I29" s="2" t="str">
        <f>IF(A29="","",IF(B29&lt;&gt;"Yes","Not needed",IF(E29="",IF(F29&lt;TODAY(),"Overdue: past 14 days","Get it by the due date"),IF(G29&lt;TODAY(),"Expired",IF(H29&lt;=TODAY(),"Renew now: within 60 days","Current")))))</f>
        <v/>
      </c>
    </row>
    <row r="30">
      <c r="A30" s="2" t="n"/>
      <c r="B30" s="2" t="n"/>
      <c r="C30" s="3" t="n"/>
      <c r="D30" s="2" t="n"/>
      <c r="E30" s="3" t="n"/>
      <c r="F30" s="3" t="str">
        <f>IF(OR(C30="",B30&lt;&gt;"Yes"),"",C30+14)</f>
        <v/>
      </c>
      <c r="G30" s="3" t="str">
        <f>IF(OR(E30="",D30=""),"",DATE(YEAR(E30)+IF(LEFT(D30,7)="Initial",2,IF(RIGHT(D30,9)="(5 years)",5,3)),MONTH(E30),DAY(E30)))</f>
        <v/>
      </c>
      <c r="H30" s="3" t="str">
        <f>IF(G30="","",G30-60)</f>
        <v/>
      </c>
      <c r="I30" s="2" t="str">
        <f>IF(A30="","",IF(B30&lt;&gt;"Yes","Not needed",IF(E30="",IF(F30&lt;TODAY(),"Overdue: past 14 days","Get it by the due date"),IF(G30&lt;TODAY(),"Expired",IF(H30&lt;=TODAY(),"Renew now: within 60 days","Current")))))</f>
        <v/>
      </c>
    </row>
    <row r="31">
      <c r="A31" s="2" t="n"/>
      <c r="B31" s="2" t="n"/>
      <c r="C31" s="3" t="n"/>
      <c r="D31" s="2" t="n"/>
      <c r="E31" s="3" t="n"/>
      <c r="F31" s="3" t="str">
        <f>IF(OR(C31="",B31&lt;&gt;"Yes"),"",C31+14)</f>
        <v/>
      </c>
      <c r="G31" s="3" t="str">
        <f>IF(OR(E31="",D31=""),"",DATE(YEAR(E31)+IF(LEFT(D31,7)="Initial",2,IF(RIGHT(D31,9)="(5 years)",5,3)),MONTH(E31),DAY(E31)))</f>
        <v/>
      </c>
      <c r="H31" s="3" t="str">
        <f>IF(G31="","",G31-60)</f>
        <v/>
      </c>
      <c r="I31" s="2" t="str">
        <f>IF(A31="","",IF(B31&lt;&gt;"Yes","Not needed",IF(E31="",IF(F31&lt;TODAY(),"Overdue: past 14 days","Get it by the due date"),IF(G31&lt;TODAY(),"Expired",IF(H31&lt;=TODAY(),"Renew now: within 60 days","Current")))))</f>
        <v/>
      </c>
    </row>
    <row r="32">
      <c r="A32" s="2" t="n"/>
      <c r="B32" s="2" t="n"/>
      <c r="C32" s="3" t="n"/>
      <c r="D32" s="2" t="n"/>
      <c r="E32" s="3" t="n"/>
      <c r="F32" s="3" t="str">
        <f>IF(OR(C32="",B32&lt;&gt;"Yes"),"",C32+14)</f>
        <v/>
      </c>
      <c r="G32" s="3" t="str">
        <f>IF(OR(E32="",D32=""),"",DATE(YEAR(E32)+IF(LEFT(D32,7)="Initial",2,IF(RIGHT(D32,9)="(5 years)",5,3)),MONTH(E32),DAY(E32)))</f>
        <v/>
      </c>
      <c r="H32" s="3" t="str">
        <f>IF(G32="","",G32-60)</f>
        <v/>
      </c>
      <c r="I32" s="2" t="str">
        <f>IF(A32="","",IF(B32&lt;&gt;"Yes","Not needed",IF(E32="",IF(F32&lt;TODAY(),"Overdue: past 14 days","Get it by the due date"),IF(G32&lt;TODAY(),"Expired",IF(H32&lt;=TODAY(),"Renew now: within 60 days","Current")))))</f>
        <v/>
      </c>
    </row>
    <row r="33">
      <c r="A33" s="2" t="n"/>
      <c r="B33" s="2" t="n"/>
      <c r="C33" s="3" t="n"/>
      <c r="D33" s="2" t="n"/>
      <c r="E33" s="3" t="n"/>
      <c r="F33" s="3" t="str">
        <f>IF(OR(C33="",B33&lt;&gt;"Yes"),"",C33+14)</f>
        <v/>
      </c>
      <c r="G33" s="3" t="str">
        <f>IF(OR(E33="",D33=""),"",DATE(YEAR(E33)+IF(LEFT(D33,7)="Initial",2,IF(RIGHT(D33,9)="(5 years)",5,3)),MONTH(E33),DAY(E33)))</f>
        <v/>
      </c>
      <c r="H33" s="3" t="str">
        <f>IF(G33="","",G33-60)</f>
        <v/>
      </c>
      <c r="I33" s="2" t="str">
        <f>IF(A33="","",IF(B33&lt;&gt;"Yes","Not needed",IF(E33="",IF(F33&lt;TODAY(),"Overdue: past 14 days","Get it by the due date"),IF(G33&lt;TODAY(),"Expired",IF(H33&lt;=TODAY(),"Renew now: within 60 days","Current")))))</f>
        <v/>
      </c>
    </row>
    <row r="34">
      <c r="A34" s="2" t="n"/>
      <c r="B34" s="2" t="n"/>
      <c r="C34" s="3" t="n"/>
      <c r="D34" s="2" t="n"/>
      <c r="E34" s="3" t="n"/>
      <c r="F34" s="3" t="str">
        <f>IF(OR(C34="",B34&lt;&gt;"Yes"),"",C34+14)</f>
        <v/>
      </c>
      <c r="G34" s="3" t="str">
        <f>IF(OR(E34="",D34=""),"",DATE(YEAR(E34)+IF(LEFT(D34,7)="Initial",2,IF(RIGHT(D34,9)="(5 years)",5,3)),MONTH(E34),DAY(E34)))</f>
        <v/>
      </c>
      <c r="H34" s="3" t="str">
        <f>IF(G34="","",G34-60)</f>
        <v/>
      </c>
      <c r="I34" s="2" t="str">
        <f>IF(A34="","",IF(B34&lt;&gt;"Yes","Not needed",IF(E34="",IF(F34&lt;TODAY(),"Overdue: past 14 days","Get it by the due date"),IF(G34&lt;TODAY(),"Expired",IF(H34&lt;=TODAY(),"Renew now: within 60 days","Current")))))</f>
        <v/>
      </c>
    </row>
    <row r="35">
      <c r="A35" s="2" t="n"/>
      <c r="B35" s="2" t="n"/>
      <c r="C35" s="3" t="n"/>
      <c r="D35" s="2" t="n"/>
      <c r="E35" s="3" t="n"/>
      <c r="F35" s="3" t="str">
        <f>IF(OR(C35="",B35&lt;&gt;"Yes"),"",C35+14)</f>
        <v/>
      </c>
      <c r="G35" s="3" t="str">
        <f>IF(OR(E35="",D35=""),"",DATE(YEAR(E35)+IF(LEFT(D35,7)="Initial",2,IF(RIGHT(D35,9)="(5 years)",5,3)),MONTH(E35),DAY(E35)))</f>
        <v/>
      </c>
      <c r="H35" s="3" t="str">
        <f>IF(G35="","",G35-60)</f>
        <v/>
      </c>
      <c r="I35" s="2" t="str">
        <f>IF(A35="","",IF(B35&lt;&gt;"Yes","Not needed",IF(E35="",IF(F35&lt;TODAY(),"Overdue: past 14 days","Get it by the due date"),IF(G35&lt;TODAY(),"Expired",IF(H35&lt;=TODAY(),"Renew now: within 60 days","Current")))))</f>
        <v/>
      </c>
    </row>
    <row r="36">
      <c r="A36" s="2" t="n"/>
      <c r="B36" s="2" t="n"/>
      <c r="C36" s="3" t="n"/>
      <c r="D36" s="2" t="n"/>
      <c r="E36" s="3" t="n"/>
      <c r="F36" s="3" t="str">
        <f>IF(OR(C36="",B36&lt;&gt;"Yes"),"",C36+14)</f>
        <v/>
      </c>
      <c r="G36" s="3" t="str">
        <f>IF(OR(E36="",D36=""),"",DATE(YEAR(E36)+IF(LEFT(D36,7)="Initial",2,IF(RIGHT(D36,9)="(5 years)",5,3)),MONTH(E36),DAY(E36)))</f>
        <v/>
      </c>
      <c r="H36" s="3" t="str">
        <f>IF(G36="","",G36-60)</f>
        <v/>
      </c>
      <c r="I36" s="2" t="str">
        <f>IF(A36="","",IF(B36&lt;&gt;"Yes","Not needed",IF(E36="",IF(F36&lt;TODAY(),"Overdue: past 14 days","Get it by the due date"),IF(G36&lt;TODAY(),"Expired",IF(H36&lt;=TODAY(),"Renew now: within 60 days","Current")))))</f>
        <v/>
      </c>
    </row>
    <row r="37">
      <c r="A37" s="2" t="n"/>
      <c r="B37" s="2" t="n"/>
      <c r="C37" s="3" t="n"/>
      <c r="D37" s="2" t="n"/>
      <c r="E37" s="3" t="n"/>
      <c r="F37" s="3" t="str">
        <f>IF(OR(C37="",B37&lt;&gt;"Yes"),"",C37+14)</f>
        <v/>
      </c>
      <c r="G37" s="3" t="str">
        <f>IF(OR(E37="",D37=""),"",DATE(YEAR(E37)+IF(LEFT(D37,7)="Initial",2,IF(RIGHT(D37,9)="(5 years)",5,3)),MONTH(E37),DAY(E37)))</f>
        <v/>
      </c>
      <c r="H37" s="3" t="str">
        <f>IF(G37="","",G37-60)</f>
        <v/>
      </c>
      <c r="I37" s="2" t="str">
        <f>IF(A37="","",IF(B37&lt;&gt;"Yes","Not needed",IF(E37="",IF(F37&lt;TODAY(),"Overdue: past 14 days","Get it by the due date"),IF(G37&lt;TODAY(),"Expired",IF(H37&lt;=TODAY(),"Renew now: within 60 days","Current")))))</f>
        <v/>
      </c>
    </row>
    <row r="38">
      <c r="A38" s="2" t="n"/>
      <c r="B38" s="2" t="n"/>
      <c r="C38" s="3" t="n"/>
      <c r="D38" s="2" t="n"/>
      <c r="E38" s="3" t="n"/>
      <c r="F38" s="3" t="str">
        <f>IF(OR(C38="",B38&lt;&gt;"Yes"),"",C38+14)</f>
        <v/>
      </c>
      <c r="G38" s="3" t="str">
        <f>IF(OR(E38="",D38=""),"",DATE(YEAR(E38)+IF(LEFT(D38,7)="Initial",2,IF(RIGHT(D38,9)="(5 years)",5,3)),MONTH(E38),DAY(E38)))</f>
        <v/>
      </c>
      <c r="H38" s="3" t="str">
        <f>IF(G38="","",G38-60)</f>
        <v/>
      </c>
      <c r="I38" s="2" t="str">
        <f>IF(A38="","",IF(B38&lt;&gt;"Yes","Not needed",IF(E38="",IF(F38&lt;TODAY(),"Overdue: past 14 days","Get it by the due date"),IF(G38&lt;TODAY(),"Expired",IF(H38&lt;=TODAY(),"Renew now: within 60 days","Current")))))</f>
        <v/>
      </c>
    </row>
    <row r="39">
      <c r="A39" s="2" t="n"/>
      <c r="B39" s="2" t="n"/>
      <c r="C39" s="3" t="n"/>
      <c r="D39" s="2" t="n"/>
      <c r="E39" s="3" t="n"/>
      <c r="F39" s="3" t="str">
        <f>IF(OR(C39="",B39&lt;&gt;"Yes"),"",C39+14)</f>
        <v/>
      </c>
      <c r="G39" s="3" t="str">
        <f>IF(OR(E39="",D39=""),"",DATE(YEAR(E39)+IF(LEFT(D39,7)="Initial",2,IF(RIGHT(D39,9)="(5 years)",5,3)),MONTH(E39),DAY(E39)))</f>
        <v/>
      </c>
      <c r="H39" s="3" t="str">
        <f>IF(G39="","",G39-60)</f>
        <v/>
      </c>
      <c r="I39" s="2" t="str">
        <f>IF(A39="","",IF(B39&lt;&gt;"Yes","Not needed",IF(E39="",IF(F39&lt;TODAY(),"Overdue: past 14 days","Get it by the due date"),IF(G39&lt;TODAY(),"Expired",IF(H39&lt;=TODAY(),"Renew now: within 60 days","Current")))))</f>
        <v/>
      </c>
    </row>
    <row r="40">
      <c r="A40" s="2" t="n"/>
      <c r="B40" s="2" t="n"/>
      <c r="C40" s="3" t="n"/>
      <c r="D40" s="2" t="n"/>
      <c r="E40" s="3" t="n"/>
      <c r="F40" s="3" t="str">
        <f>IF(OR(C40="",B40&lt;&gt;"Yes"),"",C40+14)</f>
        <v/>
      </c>
      <c r="G40" s="3" t="str">
        <f>IF(OR(E40="",D40=""),"",DATE(YEAR(E40)+IF(LEFT(D40,7)="Initial",2,IF(RIGHT(D40,9)="(5 years)",5,3)),MONTH(E40),DAY(E40)))</f>
        <v/>
      </c>
      <c r="H40" s="3" t="str">
        <f>IF(G40="","",G40-60)</f>
        <v/>
      </c>
      <c r="I40" s="2" t="str">
        <f>IF(A40="","",IF(B40&lt;&gt;"Yes","Not needed",IF(E40="",IF(F40&lt;TODAY(),"Overdue: past 14 days","Get it by the due date"),IF(G40&lt;TODAY(),"Expired",IF(H40&lt;=TODAY(),"Renew now: within 60 days","Current")))))</f>
        <v/>
      </c>
    </row>
    <row r="41">
      <c r="A41" s="2" t="n"/>
      <c r="B41" s="2" t="n"/>
      <c r="C41" s="3" t="n"/>
      <c r="D41" s="2" t="n"/>
      <c r="E41" s="3" t="n"/>
      <c r="F41" s="3" t="str">
        <f>IF(OR(C41="",B41&lt;&gt;"Yes"),"",C41+14)</f>
        <v/>
      </c>
      <c r="G41" s="3" t="str">
        <f>IF(OR(E41="",D41=""),"",DATE(YEAR(E41)+IF(LEFT(D41,7)="Initial",2,IF(RIGHT(D41,9)="(5 years)",5,3)),MONTH(E41),DAY(E41)))</f>
        <v/>
      </c>
      <c r="H41" s="3" t="str">
        <f>IF(G41="","",G41-60)</f>
        <v/>
      </c>
      <c r="I41" s="2" t="str">
        <f>IF(A41="","",IF(B41&lt;&gt;"Yes","Not needed",IF(E41="",IF(F41&lt;TODAY(),"Overdue: past 14 days","Get it by the due date"),IF(G41&lt;TODAY(),"Expired",IF(H41&lt;=TODAY(),"Renew now: within 60 days","Current")))))</f>
        <v/>
      </c>
    </row>
    <row r="42">
      <c r="A42" s="2" t="n"/>
      <c r="B42" s="2" t="n"/>
      <c r="C42" s="3" t="n"/>
      <c r="D42" s="2" t="n"/>
      <c r="E42" s="3" t="n"/>
      <c r="F42" s="3" t="str">
        <f>IF(OR(C42="",B42&lt;&gt;"Yes"),"",C42+14)</f>
        <v/>
      </c>
      <c r="G42" s="3" t="str">
        <f>IF(OR(E42="",D42=""),"",DATE(YEAR(E42)+IF(LEFT(D42,7)="Initial",2,IF(RIGHT(D42,9)="(5 years)",5,3)),MONTH(E42),DAY(E42)))</f>
        <v/>
      </c>
      <c r="H42" s="3" t="str">
        <f>IF(G42="","",G42-60)</f>
        <v/>
      </c>
      <c r="I42" s="2" t="str">
        <f>IF(A42="","",IF(B42&lt;&gt;"Yes","Not needed",IF(E42="",IF(F42&lt;TODAY(),"Overdue: past 14 days","Get it by the due date"),IF(G42&lt;TODAY(),"Expired",IF(H42&lt;=TODAY(),"Renew now: within 60 days","Current")))))</f>
        <v/>
      </c>
    </row>
    <row r="43">
      <c r="A43" s="2" t="n"/>
      <c r="B43" s="2" t="n"/>
      <c r="C43" s="3" t="n"/>
      <c r="D43" s="2" t="n"/>
      <c r="E43" s="3" t="n"/>
      <c r="F43" s="3" t="str">
        <f>IF(OR(C43="",B43&lt;&gt;"Yes"),"",C43+14)</f>
        <v/>
      </c>
      <c r="G43" s="3" t="str">
        <f>IF(OR(E43="",D43=""),"",DATE(YEAR(E43)+IF(LEFT(D43,7)="Initial",2,IF(RIGHT(D43,9)="(5 years)",5,3)),MONTH(E43),DAY(E43)))</f>
        <v/>
      </c>
      <c r="H43" s="3" t="str">
        <f>IF(G43="","",G43-60)</f>
        <v/>
      </c>
      <c r="I43" s="2" t="str">
        <f>IF(A43="","",IF(B43&lt;&gt;"Yes","Not needed",IF(E43="",IF(F43&lt;TODAY(),"Overdue: past 14 days","Get it by the due date"),IF(G43&lt;TODAY(),"Expired",IF(H43&lt;=TODAY(),"Renew now: within 60 days","Current")))))</f>
        <v/>
      </c>
    </row>
    <row r="44">
      <c r="A44" s="2" t="n"/>
      <c r="B44" s="2" t="n"/>
      <c r="C44" s="3" t="n"/>
      <c r="D44" s="2" t="n"/>
      <c r="E44" s="3" t="n"/>
      <c r="F44" s="3" t="str">
        <f>IF(OR(C44="",B44&lt;&gt;"Yes"),"",C44+14)</f>
        <v/>
      </c>
      <c r="G44" s="3" t="str">
        <f>IF(OR(E44="",D44=""),"",DATE(YEAR(E44)+IF(LEFT(D44,7)="Initial",2,IF(RIGHT(D44,9)="(5 years)",5,3)),MONTH(E44),DAY(E44)))</f>
        <v/>
      </c>
      <c r="H44" s="3" t="str">
        <f>IF(G44="","",G44-60)</f>
        <v/>
      </c>
      <c r="I44" s="2" t="str">
        <f>IF(A44="","",IF(B44&lt;&gt;"Yes","Not needed",IF(E44="",IF(F44&lt;TODAY(),"Overdue: past 14 days","Get it by the due date"),IF(G44&lt;TODAY(),"Expired",IF(H44&lt;=TODAY(),"Renew now: within 60 days","Current")))))</f>
        <v/>
      </c>
    </row>
    <row r="45">
      <c r="A45" s="2" t="n"/>
      <c r="B45" s="2" t="n"/>
      <c r="C45" s="3" t="n"/>
      <c r="D45" s="2" t="n"/>
      <c r="E45" s="3" t="n"/>
      <c r="F45" s="3" t="str">
        <f>IF(OR(C45="",B45&lt;&gt;"Yes"),"",C45+14)</f>
        <v/>
      </c>
      <c r="G45" s="3" t="str">
        <f>IF(OR(E45="",D45=""),"",DATE(YEAR(E45)+IF(LEFT(D45,7)="Initial",2,IF(RIGHT(D45,9)="(5 years)",5,3)),MONTH(E45),DAY(E45)))</f>
        <v/>
      </c>
      <c r="H45" s="3" t="str">
        <f>IF(G45="","",G45-60)</f>
        <v/>
      </c>
      <c r="I45" s="2" t="str">
        <f>IF(A45="","",IF(B45&lt;&gt;"Yes","Not needed",IF(E45="",IF(F45&lt;TODAY(),"Overdue: past 14 days","Get it by the due date"),IF(G45&lt;TODAY(),"Expired",IF(H45&lt;=TODAY(),"Renew now: within 60 days","Current")))))</f>
        <v/>
      </c>
    </row>
    <row r="46">
      <c r="A46" s="2" t="n"/>
      <c r="B46" s="2" t="n"/>
      <c r="C46" s="3" t="n"/>
      <c r="D46" s="2" t="n"/>
      <c r="E46" s="3" t="n"/>
      <c r="F46" s="3" t="str">
        <f>IF(OR(C46="",B46&lt;&gt;"Yes"),"",C46+14)</f>
        <v/>
      </c>
      <c r="G46" s="3" t="str">
        <f>IF(OR(E46="",D46=""),"",DATE(YEAR(E46)+IF(LEFT(D46,7)="Initial",2,IF(RIGHT(D46,9)="(5 years)",5,3)),MONTH(E46),DAY(E46)))</f>
        <v/>
      </c>
      <c r="H46" s="3" t="str">
        <f>IF(G46="","",G46-60)</f>
        <v/>
      </c>
      <c r="I46" s="2" t="str">
        <f>IF(A46="","",IF(B46&lt;&gt;"Yes","Not needed",IF(E46="",IF(F46&lt;TODAY(),"Overdue: past 14 days","Get it by the due date"),IF(G46&lt;TODAY(),"Expired",IF(H46&lt;=TODAY(),"Renew now: within 60 days","Current")))))</f>
        <v/>
      </c>
    </row>
    <row r="47">
      <c r="A47" s="2" t="n"/>
      <c r="B47" s="2" t="n"/>
      <c r="C47" s="3" t="n"/>
      <c r="D47" s="2" t="n"/>
      <c r="E47" s="3" t="n"/>
      <c r="F47" s="3" t="str">
        <f>IF(OR(C47="",B47&lt;&gt;"Yes"),"",C47+14)</f>
        <v/>
      </c>
      <c r="G47" s="3" t="str">
        <f>IF(OR(E47="",D47=""),"",DATE(YEAR(E47)+IF(LEFT(D47,7)="Initial",2,IF(RIGHT(D47,9)="(5 years)",5,3)),MONTH(E47),DAY(E47)))</f>
        <v/>
      </c>
      <c r="H47" s="3" t="str">
        <f>IF(G47="","",G47-60)</f>
        <v/>
      </c>
      <c r="I47" s="2" t="str">
        <f>IF(A47="","",IF(B47&lt;&gt;"Yes","Not needed",IF(E47="",IF(F47&lt;TODAY(),"Overdue: past 14 days","Get it by the due date"),IF(G47&lt;TODAY(),"Expired",IF(H47&lt;=TODAY(),"Renew now: within 60 days","Current")))))</f>
        <v/>
      </c>
    </row>
    <row r="48">
      <c r="A48" s="2" t="n"/>
      <c r="B48" s="2" t="n"/>
      <c r="C48" s="3" t="n"/>
      <c r="D48" s="2" t="n"/>
      <c r="E48" s="3" t="n"/>
      <c r="F48" s="3" t="str">
        <f>IF(OR(C48="",B48&lt;&gt;"Yes"),"",C48+14)</f>
        <v/>
      </c>
      <c r="G48" s="3" t="str">
        <f>IF(OR(E48="",D48=""),"",DATE(YEAR(E48)+IF(LEFT(D48,7)="Initial",2,IF(RIGHT(D48,9)="(5 years)",5,3)),MONTH(E48),DAY(E48)))</f>
        <v/>
      </c>
      <c r="H48" s="3" t="str">
        <f>IF(G48="","",G48-60)</f>
        <v/>
      </c>
      <c r="I48" s="2" t="str">
        <f>IF(A48="","",IF(B48&lt;&gt;"Yes","Not needed",IF(E48="",IF(F48&lt;TODAY(),"Overdue: past 14 days","Get it by the due date"),IF(G48&lt;TODAY(),"Expired",IF(H48&lt;=TODAY(),"Renew now: within 60 days","Current")))))</f>
        <v/>
      </c>
    </row>
    <row r="49">
      <c r="A49" s="2" t="n"/>
      <c r="B49" s="2" t="n"/>
      <c r="C49" s="3" t="n"/>
      <c r="D49" s="2" t="n"/>
      <c r="E49" s="3" t="n"/>
      <c r="F49" s="3" t="str">
        <f>IF(OR(C49="",B49&lt;&gt;"Yes"),"",C49+14)</f>
        <v/>
      </c>
      <c r="G49" s="3" t="str">
        <f>IF(OR(E49="",D49=""),"",DATE(YEAR(E49)+IF(LEFT(D49,7)="Initial",2,IF(RIGHT(D49,9)="(5 years)",5,3)),MONTH(E49),DAY(E49)))</f>
        <v/>
      </c>
      <c r="H49" s="3" t="str">
        <f>IF(G49="","",G49-60)</f>
        <v/>
      </c>
      <c r="I49" s="2" t="str">
        <f>IF(A49="","",IF(B49&lt;&gt;"Yes","Not needed",IF(E49="",IF(F49&lt;TODAY(),"Overdue: past 14 days","Get it by the due date"),IF(G49&lt;TODAY(),"Expired",IF(H49&lt;=TODAY(),"Renew now: within 60 days","Current")))))</f>
        <v/>
      </c>
    </row>
    <row r="50">
      <c r="A50" s="2" t="n"/>
      <c r="B50" s="2" t="n"/>
      <c r="C50" s="3" t="n"/>
      <c r="D50" s="2" t="n"/>
      <c r="E50" s="3" t="n"/>
      <c r="F50" s="3" t="str">
        <f>IF(OR(C50="",B50&lt;&gt;"Yes"),"",C50+14)</f>
        <v/>
      </c>
      <c r="G50" s="3" t="str">
        <f>IF(OR(E50="",D50=""),"",DATE(YEAR(E50)+IF(LEFT(D50,7)="Initial",2,IF(RIGHT(D50,9)="(5 years)",5,3)),MONTH(E50),DAY(E50)))</f>
        <v/>
      </c>
      <c r="H50" s="3" t="str">
        <f>IF(G50="","",G50-60)</f>
        <v/>
      </c>
      <c r="I50" s="2" t="str">
        <f>IF(A50="","",IF(B50&lt;&gt;"Yes","Not needed",IF(E50="",IF(F50&lt;TODAY(),"Overdue: past 14 days","Get it by the due date"),IF(G50&lt;TODAY(),"Expired",IF(H50&lt;=TODAY(),"Renew now: within 60 days","Current")))))</f>
        <v/>
      </c>
    </row>
    <row r="51">
      <c r="A51" s="2" t="n"/>
      <c r="B51" s="2" t="n"/>
      <c r="C51" s="3" t="n"/>
      <c r="D51" s="2" t="n"/>
      <c r="E51" s="3" t="n"/>
      <c r="F51" s="3" t="str">
        <f>IF(OR(C51="",B51&lt;&gt;"Yes"),"",C51+14)</f>
        <v/>
      </c>
      <c r="G51" s="3" t="str">
        <f>IF(OR(E51="",D51=""),"",DATE(YEAR(E51)+IF(LEFT(D51,7)="Initial",2,IF(RIGHT(D51,9)="(5 years)",5,3)),MONTH(E51),DAY(E51)))</f>
        <v/>
      </c>
      <c r="H51" s="3" t="str">
        <f>IF(G51="","",G51-60)</f>
        <v/>
      </c>
      <c r="I51" s="2" t="str">
        <f>IF(A51="","",IF(B51&lt;&gt;"Yes","Not needed",IF(E51="",IF(F51&lt;TODAY(),"Overdue: past 14 days","Get it by the due date"),IF(G51&lt;TODAY(),"Expired",IF(H51&lt;=TODAY(),"Renew now: within 60 days","Current")))))</f>
        <v/>
      </c>
    </row>
    <row r="52">
      <c r="A52" s="2" t="n"/>
      <c r="B52" s="2" t="n"/>
      <c r="C52" s="3" t="n"/>
      <c r="D52" s="2" t="n"/>
      <c r="E52" s="3" t="n"/>
      <c r="F52" s="3" t="str">
        <f>IF(OR(C52="",B52&lt;&gt;"Yes"),"",C52+14)</f>
        <v/>
      </c>
      <c r="G52" s="3" t="str">
        <f>IF(OR(E52="",D52=""),"",DATE(YEAR(E52)+IF(LEFT(D52,7)="Initial",2,IF(RIGHT(D52,9)="(5 years)",5,3)),MONTH(E52),DAY(E52)))</f>
        <v/>
      </c>
      <c r="H52" s="3" t="str">
        <f>IF(G52="","",G52-60)</f>
        <v/>
      </c>
      <c r="I52" s="2" t="str">
        <f>IF(A52="","",IF(B52&lt;&gt;"Yes","Not needed",IF(E52="",IF(F52&lt;TODAY(),"Overdue: past 14 days","Get it by the due date"),IF(G52&lt;TODAY(),"Expired",IF(H52&lt;=TODAY(),"Renew now: within 60 days","Current")))))</f>
        <v/>
      </c>
    </row>
    <row r="53">
      <c r="A53" s="2" t="n"/>
      <c r="B53" s="2" t="n"/>
      <c r="C53" s="3" t="n"/>
      <c r="D53" s="2" t="n"/>
      <c r="E53" s="3" t="n"/>
      <c r="F53" s="3" t="str">
        <f>IF(OR(C53="",B53&lt;&gt;"Yes"),"",C53+14)</f>
        <v/>
      </c>
      <c r="G53" s="3" t="str">
        <f>IF(OR(E53="",D53=""),"",DATE(YEAR(E53)+IF(LEFT(D53,7)="Initial",2,IF(RIGHT(D53,9)="(5 years)",5,3)),MONTH(E53),DAY(E53)))</f>
        <v/>
      </c>
      <c r="H53" s="3" t="str">
        <f>IF(G53="","",G53-60)</f>
        <v/>
      </c>
      <c r="I53" s="2" t="str">
        <f>IF(A53="","",IF(B53&lt;&gt;"Yes","Not needed",IF(E53="",IF(F53&lt;TODAY(),"Overdue: past 14 days","Get it by the due date"),IF(G53&lt;TODAY(),"Expired",IF(H53&lt;=TODAY(),"Renew now: within 60 days","Current")))))</f>
        <v/>
      </c>
    </row>
    <row r="54">
      <c r="A54" s="2" t="n"/>
      <c r="B54" s="2" t="n"/>
      <c r="C54" s="3" t="n"/>
      <c r="D54" s="2" t="n"/>
      <c r="E54" s="3" t="n"/>
      <c r="F54" s="3" t="str">
        <f>IF(OR(C54="",B54&lt;&gt;"Yes"),"",C54+14)</f>
        <v/>
      </c>
      <c r="G54" s="3" t="str">
        <f>IF(OR(E54="",D54=""),"",DATE(YEAR(E54)+IF(LEFT(D54,7)="Initial",2,IF(RIGHT(D54,9)="(5 years)",5,3)),MONTH(E54),DAY(E54)))</f>
        <v/>
      </c>
      <c r="H54" s="3" t="str">
        <f>IF(G54="","",G54-60)</f>
        <v/>
      </c>
      <c r="I54" s="2" t="str">
        <f>IF(A54="","",IF(B54&lt;&gt;"Yes","Not needed",IF(E54="",IF(F54&lt;TODAY(),"Overdue: past 14 days","Get it by the due date"),IF(G54&lt;TODAY(),"Expired",IF(H54&lt;=TODAY(),"Renew now: within 60 days","Current")))))</f>
        <v/>
      </c>
    </row>
    <row r="55">
      <c r="A55" s="2" t="n"/>
      <c r="B55" s="2" t="n"/>
      <c r="C55" s="3" t="n"/>
      <c r="D55" s="2" t="n"/>
      <c r="E55" s="3" t="n"/>
      <c r="F55" s="3" t="str">
        <f>IF(OR(C55="",B55&lt;&gt;"Yes"),"",C55+14)</f>
        <v/>
      </c>
      <c r="G55" s="3" t="str">
        <f>IF(OR(E55="",D55=""),"",DATE(YEAR(E55)+IF(LEFT(D55,7)="Initial",2,IF(RIGHT(D55,9)="(5 years)",5,3)),MONTH(E55),DAY(E55)))</f>
        <v/>
      </c>
      <c r="H55" s="3" t="str">
        <f>IF(G55="","",G55-60)</f>
        <v/>
      </c>
      <c r="I55" s="2" t="str">
        <f>IF(A55="","",IF(B55&lt;&gt;"Yes","Not needed",IF(E55="",IF(F55&lt;TODAY(),"Overdue: past 14 days","Get it by the due date"),IF(G55&lt;TODAY(),"Expired",IF(H55&lt;=TODAY(),"Renew now: within 60 days","Current")))))</f>
        <v/>
      </c>
    </row>
    <row r="56">
      <c r="A56" s="2" t="n"/>
      <c r="B56" s="2" t="n"/>
      <c r="C56" s="3" t="n"/>
      <c r="D56" s="2" t="n"/>
      <c r="E56" s="3" t="n"/>
      <c r="F56" s="3" t="str">
        <f>IF(OR(C56="",B56&lt;&gt;"Yes"),"",C56+14)</f>
        <v/>
      </c>
      <c r="G56" s="3" t="str">
        <f>IF(OR(E56="",D56=""),"",DATE(YEAR(E56)+IF(LEFT(D56,7)="Initial",2,IF(RIGHT(D56,9)="(5 years)",5,3)),MONTH(E56),DAY(E56)))</f>
        <v/>
      </c>
      <c r="H56" s="3" t="str">
        <f>IF(G56="","",G56-60)</f>
        <v/>
      </c>
      <c r="I56" s="2" t="str">
        <f>IF(A56="","",IF(B56&lt;&gt;"Yes","Not needed",IF(E56="",IF(F56&lt;TODAY(),"Overdue: past 14 days","Get it by the due date"),IF(G56&lt;TODAY(),"Expired",IF(H56&lt;=TODAY(),"Renew now: within 60 days","Current")))))</f>
        <v/>
      </c>
    </row>
    <row r="57">
      <c r="A57" s="2" t="n"/>
      <c r="B57" s="2" t="n"/>
      <c r="C57" s="3" t="n"/>
      <c r="D57" s="2" t="n"/>
      <c r="E57" s="3" t="n"/>
      <c r="F57" s="3" t="str">
        <f>IF(OR(C57="",B57&lt;&gt;"Yes"),"",C57+14)</f>
        <v/>
      </c>
      <c r="G57" s="3" t="str">
        <f>IF(OR(E57="",D57=""),"",DATE(YEAR(E57)+IF(LEFT(D57,7)="Initial",2,IF(RIGHT(D57,9)="(5 years)",5,3)),MONTH(E57),DAY(E57)))</f>
        <v/>
      </c>
      <c r="H57" s="3" t="str">
        <f>IF(G57="","",G57-60)</f>
        <v/>
      </c>
      <c r="I57" s="2" t="str">
        <f>IF(A57="","",IF(B57&lt;&gt;"Yes","Not needed",IF(E57="",IF(F57&lt;TODAY(),"Overdue: past 14 days","Get it by the due date"),IF(G57&lt;TODAY(),"Expired",IF(H57&lt;=TODAY(),"Renew now: within 60 days","Current")))))</f>
        <v/>
      </c>
    </row>
    <row r="58">
      <c r="A58" s="2" t="n"/>
      <c r="B58" s="2" t="n"/>
      <c r="C58" s="3" t="n"/>
      <c r="D58" s="2" t="n"/>
      <c r="E58" s="3" t="n"/>
      <c r="F58" s="3" t="str">
        <f>IF(OR(C58="",B58&lt;&gt;"Yes"),"",C58+14)</f>
        <v/>
      </c>
      <c r="G58" s="3" t="str">
        <f>IF(OR(E58="",D58=""),"",DATE(YEAR(E58)+IF(LEFT(D58,7)="Initial",2,IF(RIGHT(D58,9)="(5 years)",5,3)),MONTH(E58),DAY(E58)))</f>
        <v/>
      </c>
      <c r="H58" s="3" t="str">
        <f>IF(G58="","",G58-60)</f>
        <v/>
      </c>
      <c r="I58" s="2" t="str">
        <f>IF(A58="","",IF(B58&lt;&gt;"Yes","Not needed",IF(E58="",IF(F58&lt;TODAY(),"Overdue: past 14 days","Get it by the due date"),IF(G58&lt;TODAY(),"Expired",IF(H58&lt;=TODAY(),"Renew now: within 60 days","Current")))))</f>
        <v/>
      </c>
    </row>
    <row r="59">
      <c r="A59" s="2" t="n"/>
      <c r="B59" s="2" t="n"/>
      <c r="C59" s="3" t="n"/>
      <c r="D59" s="2" t="n"/>
      <c r="E59" s="3" t="n"/>
      <c r="F59" s="3" t="str">
        <f>IF(OR(C59="",B59&lt;&gt;"Yes"),"",C59+14)</f>
        <v/>
      </c>
      <c r="G59" s="3" t="str">
        <f>IF(OR(E59="",D59=""),"",DATE(YEAR(E59)+IF(LEFT(D59,7)="Initial",2,IF(RIGHT(D59,9)="(5 years)",5,3)),MONTH(E59),DAY(E59)))</f>
        <v/>
      </c>
      <c r="H59" s="3" t="str">
        <f>IF(G59="","",G59-60)</f>
        <v/>
      </c>
      <c r="I59" s="2" t="str">
        <f>IF(A59="","",IF(B59&lt;&gt;"Yes","Not needed",IF(E59="",IF(F59&lt;TODAY(),"Overdue: past 14 days","Get it by the due date"),IF(G59&lt;TODAY(),"Expired",IF(H59&lt;=TODAY(),"Renew now: within 60 days","Current")))))</f>
        <v/>
      </c>
    </row>
    <row r="60">
      <c r="A60" s="2" t="n"/>
      <c r="B60" s="2" t="n"/>
      <c r="C60" s="3" t="n"/>
      <c r="D60" s="2" t="n"/>
      <c r="E60" s="3" t="n"/>
      <c r="F60" s="3" t="str">
        <f>IF(OR(C60="",B60&lt;&gt;"Yes"),"",C60+14)</f>
        <v/>
      </c>
      <c r="G60" s="3" t="str">
        <f>IF(OR(E60="",D60=""),"",DATE(YEAR(E60)+IF(LEFT(D60,7)="Initial",2,IF(RIGHT(D60,9)="(5 years)",5,3)),MONTH(E60),DAY(E60)))</f>
        <v/>
      </c>
      <c r="H60" s="3" t="str">
        <f>IF(G60="","",G60-60)</f>
        <v/>
      </c>
      <c r="I60" s="2" t="str">
        <f>IF(A60="","",IF(B60&lt;&gt;"Yes","Not needed",IF(E60="",IF(F60&lt;TODAY(),"Overdue: past 14 days","Get it by the due date"),IF(G60&lt;TODAY(),"Expired",IF(H60&lt;=TODAY(),"Renew now: within 60 days","Current")))))</f>
        <v/>
      </c>
    </row>
    <row r="61"/>
    <row r="62"/>
    <row r="63">
      <c r="A63" s="4" t="inlineStr">
        <is>
          <t>Washington: a card within 14 calendar days of starting; initial cards last 2 years, renewals 3, or 5 with additional food safety training in the past 2 years; renew up to 60 days early.</t>
        </is>
      </c>
    </row>
  </sheetData>
  <conditionalFormatting sqref="A2:I60">
    <cfRule type="expression" priority="1" dxfId="0">
      <formula>OR($I2="Expired",LEFT($I2,7)="Overdue")</formula>
    </cfRule>
  </conditionalFormatting>
  <dataValidations count="2">
    <dataValidation sqref="B2:B60" showDropDown="0" showInputMessage="0" showErrorMessage="0" allowBlank="1" type="list">
      <formula1>"Yes,No"</formula1>
    </dataValidation>
    <dataValidation sqref="D2:D60" showDropDown="0" showInputMessage="0" showErrorMessage="0" allowBlank="1" type="list">
      <formula1>"Initial (2 years),Renewal (3 years),Renewal with additional training (5 years)"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Washington food worker card</t>
        </is>
      </c>
    </row>
    <row r="2" ht="15" customHeight="1">
      <c r="A2" s="2" t="inlineStr">
        <is>
          <t>From the article: https://www.tarostack.com/articles/washington-food-worker-card</t>
        </is>
      </c>
    </row>
    <row r="3" ht="15" customHeight="1">
      <c r="A3" s="2" t="inlineStr"/>
    </row>
    <row r="4" ht="45" customHeight="1">
      <c r="A4" s="2" t="inlineStr">
        <is>
          <t>Food worker cards: one line for each person, whether they handle unwrapped food, when they started, the card they hold and when it was issued. The 14-day due date, the expiry, the date renewal opens and the status fill in, red when overdue or expired.</t>
        </is>
      </c>
    </row>
    <row r="5" ht="15" customHeight="1">
      <c r="A5" s="2" t="inlineStr">
        <is>
          <t>The example is the article's made-up café.</t>
        </is>
      </c>
    </row>
    <row r="6" ht="15" customHeight="1">
      <c r="A6" s="2" t="inlineStr">
        <is>
          <t>This is a checklist, not legal advice; the rules are chapter 69.06 RCW and chapter 246-217 WAC.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