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Business and permit</t>
        </is>
      </c>
      <c r="B2" s="2" t="inlineStr">
        <is>
          <t>The cottage food operation's business name and WSDA permit number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name of the product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In descending order of predominance by weight</t>
        </is>
      </c>
      <c r="C4" s="2" t="inlineStr"/>
      <c r="D4" s="2" t="inlineStr"/>
    </row>
    <row r="5">
      <c r="A5" s="2" t="inlineStr">
        <is>
          <t>Net quantity</t>
        </is>
      </c>
      <c r="B5" s="2" t="inlineStr">
        <is>
          <t>Net weight or net volume</t>
        </is>
      </c>
      <c r="C5" s="2" t="inlineStr"/>
      <c r="D5" s="2" t="inlineStr"/>
    </row>
    <row r="6">
      <c r="A6" s="2" t="inlineStr">
        <is>
          <t>Allergens</t>
        </is>
      </c>
      <c r="B6" s="2" t="inlineStr">
        <is>
          <t>As WSDA's rule specifies</t>
        </is>
      </c>
      <c r="C6" s="2" t="inlineStr"/>
      <c r="D6" s="2" t="inlineStr"/>
    </row>
    <row r="7">
      <c r="A7" s="2" t="inlineStr">
        <is>
          <t>Nutrition</t>
        </is>
      </c>
      <c r="B7" s="2" t="inlineStr">
        <is>
          <t>Only if a nutritional claim is made</t>
        </is>
      </c>
      <c r="C7" s="2" t="inlineStr"/>
      <c r="D7" s="2" t="inlineStr"/>
    </row>
    <row r="8" ht="45" customHeight="1">
      <c r="A8" s="2" t="inlineStr">
        <is>
          <t>Statement</t>
        </is>
      </c>
      <c r="B8" s="2" t="inlineStr">
        <is>
          <t>"Made in a home kitchen that has not been subject to standard inspection criteria." At least 11-point, in a contrasting color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Apple butter</t>
        </is>
      </c>
      <c r="B2" s="2" t="inlineStr">
        <is>
          <t>Yes</t>
        </is>
      </c>
      <c r="C2" s="2" t="inlineStr">
        <is>
          <t>Fruit butters made to the 21 CFR 150 standard</t>
        </is>
      </c>
    </row>
    <row r="3">
      <c r="A3" s="2" t="inlineStr">
        <is>
          <t>Huckleberry scones</t>
        </is>
      </c>
      <c r="B3" s="2" t="inlineStr">
        <is>
          <t>Yes</t>
        </is>
      </c>
      <c r="C3" s="2" t="inlineStr">
        <is>
          <t>Fresh fruit baked into the batter is allowed</t>
        </is>
      </c>
    </row>
    <row r="4">
      <c r="A4" s="2" t="inlineStr">
        <is>
          <t>Caramels</t>
        </is>
      </c>
      <c r="B4" s="2" t="inlineStr">
        <is>
          <t>Yes</t>
        </is>
      </c>
      <c r="C4" s="2" t="inlineStr">
        <is>
          <t>Stovetop candy, with a candy thermometer</t>
        </is>
      </c>
    </row>
    <row r="5">
      <c r="A5" s="2" t="inlineStr">
        <is>
          <t>Pickled asparagus</t>
        </is>
      </c>
      <c r="B5" s="2" t="inlineStr">
        <is>
          <t>No</t>
        </is>
      </c>
      <c r="C5" s="2" t="inlineStr">
        <is>
          <t>Canned pickled products aren't allowed</t>
        </is>
      </c>
    </row>
    <row r="6">
      <c r="A6" s="2" t="inlineStr">
        <is>
          <t>Focaccia with cheese</t>
        </is>
      </c>
      <c r="B6" s="2" t="inlineStr">
        <is>
          <t>No</t>
        </is>
      </c>
      <c r="C6" s="2" t="inlineStr">
        <is>
          <t>Focaccia-style breads and cheese aren't allowed</t>
        </is>
      </c>
    </row>
    <row r="7">
      <c r="A7" s="2" t="inlineStr">
        <is>
          <t>Smoked salmon</t>
        </is>
      </c>
      <c r="B7" s="2" t="inlineStr">
        <is>
          <t>No</t>
        </is>
      </c>
      <c r="C7" s="2" t="inlineStr">
        <is>
          <t>Fish isn't allowed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1800</v>
      </c>
      <c r="C2" s="4">
        <f>IF(B2="","",SUM(B$2:B2))</f>
        <v>1800</v>
      </c>
      <c r="D2" s="5">
        <f>IF(OR(C2="",N($F$2)=0),"",C2/$F$2)</f>
        <v>0.0514285714285714</v>
      </c>
      <c r="F2" s="4" t="n">
        <v>35000</v>
      </c>
    </row>
    <row r="3">
      <c r="A3" t="inlineStr">
        <is>
          <t>Feb</t>
        </is>
      </c>
      <c r="B3" s="4" t="n">
        <v>2000</v>
      </c>
      <c r="C3" s="4">
        <f>IF(B3="","",SUM(B$2:B3))</f>
        <v>3800</v>
      </c>
      <c r="D3" s="5">
        <f>IF(OR(C3="",N($F$2)=0),"",C3/$F$2)</f>
        <v>0.108571428571429</v>
      </c>
    </row>
    <row r="4">
      <c r="A4" t="inlineStr">
        <is>
          <t>Mar</t>
        </is>
      </c>
      <c r="B4" s="4" t="n">
        <v>2400</v>
      </c>
      <c r="C4" s="4">
        <f>IF(B4="","",SUM(B$2:B4))</f>
        <v>6200</v>
      </c>
      <c r="D4" s="5">
        <f>IF(OR(C4="",N($F$2)=0),"",C4/$F$2)</f>
        <v>0.177142857142857</v>
      </c>
    </row>
    <row r="5">
      <c r="A5" t="inlineStr">
        <is>
          <t>Apr</t>
        </is>
      </c>
      <c r="B5" s="4" t="n">
        <v>2900</v>
      </c>
      <c r="C5" s="4">
        <f>IF(B5="","",SUM(B$2:B5))</f>
        <v>9100</v>
      </c>
      <c r="D5" s="5">
        <f>IF(OR(C5="",N($F$2)=0),"",C5/$F$2)</f>
        <v>0.26</v>
      </c>
    </row>
    <row r="6">
      <c r="A6" t="inlineStr">
        <is>
          <t>May</t>
        </is>
      </c>
      <c r="B6" s="4" t="n">
        <v>3300</v>
      </c>
      <c r="C6" s="4">
        <f>IF(B6="","",SUM(B$2:B6))</f>
        <v>12400</v>
      </c>
      <c r="D6" s="5">
        <f>IF(OR(C6="",N($F$2)=0),"",C6/$F$2)</f>
        <v>0.354285714285714</v>
      </c>
    </row>
    <row r="7">
      <c r="A7" t="inlineStr">
        <is>
          <t>Jun</t>
        </is>
      </c>
      <c r="B7" s="4" t="n">
        <v>3600</v>
      </c>
      <c r="C7" s="4">
        <f>IF(B7="","",SUM(B$2:B7))</f>
        <v>16000</v>
      </c>
      <c r="D7" s="5">
        <f>IF(OR(C7="",N($F$2)=0),"",C7/$F$2)</f>
        <v>0.457142857142857</v>
      </c>
    </row>
    <row r="8">
      <c r="A8" t="inlineStr">
        <is>
          <t>Jul</t>
        </is>
      </c>
      <c r="B8" s="4" t="n">
        <v>3700</v>
      </c>
      <c r="C8" s="4">
        <f>IF(B8="","",SUM(B$2:B8))</f>
        <v>19700</v>
      </c>
      <c r="D8" s="5">
        <f>IF(OR(C8="",N($F$2)=0),"",C8/$F$2)</f>
        <v>0.562857142857143</v>
      </c>
    </row>
    <row r="9">
      <c r="A9" t="inlineStr">
        <is>
          <t>Aug</t>
        </is>
      </c>
      <c r="B9" s="4" t="n">
        <v>3800</v>
      </c>
      <c r="C9" s="4">
        <f>IF(B9="","",SUM(B$2:B9))</f>
        <v>23500</v>
      </c>
      <c r="D9" s="5">
        <f>IF(OR(C9="",N($F$2)=0),"",C9/$F$2)</f>
        <v>0.671428571428571</v>
      </c>
    </row>
    <row r="10">
      <c r="A10" t="inlineStr">
        <is>
          <t>Sep</t>
        </is>
      </c>
      <c r="B10" s="4" t="n">
        <v>3800</v>
      </c>
      <c r="C10" s="4">
        <f>IF(B10="","",SUM(B$2:B10))</f>
        <v>27300</v>
      </c>
      <c r="D10" s="5">
        <f>IF(OR(C10="",N($F$2)=0),"",C10/$F$2)</f>
        <v>0.78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Washington cottage food law</t>
        </is>
      </c>
    </row>
    <row r="2" ht="15" customHeight="1">
      <c r="A2" s="2" t="inlineStr">
        <is>
          <t>From the article: https://www.tarostack.com/articles/washington-cottage-food-laws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Wenatchee cook.</t>
        </is>
      </c>
    </row>
    <row r="8" ht="30" customHeight="1">
      <c r="A8" s="2" t="inlineStr">
        <is>
          <t>This is a checklist, not legal advice; the law is RCW 69.22 and WSDA's rule, chapter 16-149 WAC. Only products listed on your permit may be made.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