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recalls start" sheetId="1" state="visible" r:id="rId1"/>
    <sheet xmlns:r="http://schemas.openxmlformats.org/officeDocument/2006/relationships" name="Timeline" sheetId="2" state="visible" r:id="rId2"/>
    <sheet xmlns:r="http://schemas.openxmlformats.org/officeDocument/2006/relationships" name="Read me" sheetId="3" state="visible" r:id="rId3"/>
  </sheets>
  <definedNames>
    <definedName name="_xlnm.Print_Titles" localSheetId="0">'How recalls start'!$1:$1</definedName>
    <definedName name="_xlnm.Print_Titles" localSheetId="1">'Timeline'!$1:$1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2" fillId="0" borderId="0" pivotButton="0" quotePrefix="0" xfId="0"/>
    <xf numFmtId="165" fontId="0" fillId="0" borderId="0" pivotButton="0" quotePrefix="0" xfId="0"/>
    <xf numFmtId="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5"/>
  <sheetViews>
    <sheetView tabSelected="1" workbookViewId="0">
      <pane ySplit="1" topLeftCell="A2" activePane="bottomLeft" state="frozen"/>
      <selection pane="bottomLeft" activeCell="A1" sqref="A1"/>
    </sheetView>
  </sheetViews>
  <sheetFormatPr baseColWidth="8" defaultRowHeight="15"/>
  <cols>
    <col width="26" customWidth="1" min="1" max="1"/>
    <col width="30" customWidth="1" min="2" max="2"/>
    <col width="70" customWidth="1" min="3" max="3"/>
    <col width="18" customWidth="1" min="4" max="4"/>
  </cols>
  <sheetData>
    <row r="1">
      <c r="A1" s="1" t="inlineStr">
        <is>
          <t>Kind</t>
        </is>
      </c>
      <c r="B1" s="1" t="inlineStr">
        <is>
          <t>Who starts it</t>
        </is>
      </c>
      <c r="C1" s="1" t="inlineStr">
        <is>
          <t>When</t>
        </is>
      </c>
      <c r="D1" s="1" t="inlineStr">
        <is>
          <t>Rule</t>
        </is>
      </c>
    </row>
    <row r="2" ht="30" customHeight="1">
      <c r="A2" s="2" t="inlineStr">
        <is>
          <t>Firm-initiated</t>
        </is>
      </c>
      <c r="B2" s="2" t="inlineStr">
        <is>
          <t>The maker or distributor</t>
        </is>
      </c>
      <c r="C2" s="2" t="inlineStr">
        <is>
          <t>At any time, on its own; it's asked to tell its FDA district office immediately</t>
        </is>
      </c>
      <c r="D2" s="2" t="inlineStr">
        <is>
          <t>21 CFR 7.40, 7.46</t>
        </is>
      </c>
    </row>
    <row r="3" ht="30" customHeight="1">
      <c r="A3" s="2" t="inlineStr">
        <is>
          <t>FDA-requested</t>
        </is>
      </c>
      <c r="B3" s="2" t="inlineStr">
        <is>
          <t>FDA asks the firm</t>
        </is>
      </c>
      <c r="C3" s="2" t="inlineStr">
        <is>
          <t>Urgent cases: a risk of illness, injury or gross deception, no recall started, and action needed</t>
        </is>
      </c>
      <c r="D3" s="2" t="inlineStr">
        <is>
          <t>21 CFR 7.45</t>
        </is>
      </c>
    </row>
    <row r="4" ht="45" customHeight="1">
      <c r="A4" s="2" t="inlineStr">
        <is>
          <t>FDA-ordered (mandatory)</t>
        </is>
      </c>
      <c r="B4" s="2" t="inlineStr">
        <is>
          <t>FDA orders it</t>
        </is>
      </c>
      <c r="C4" s="2" t="inlineStr">
        <is>
          <t>A reasonable probability the food is adulterated, or misbranded for an undeclared allergen, and will cause serious harm or death, after the firm was offered the chance to recall voluntarily and didn't</t>
        </is>
      </c>
      <c r="D4" s="2" t="inlineStr">
        <is>
          <t>21 U.S.C. 350l</t>
        </is>
      </c>
    </row>
    <row r="5" ht="30" customHeight="1">
      <c r="A5" s="2" t="inlineStr">
        <is>
          <t>Reportable food report</t>
        </is>
      </c>
      <c r="B5" s="2" t="inlineStr">
        <is>
          <t>The registered facility</t>
        </is>
      </c>
      <c r="C5" s="2" t="inlineStr">
        <is>
          <t>Within 24 hours of deciding a food is a reportable food, unless it never left you and was corrected or destroyed</t>
        </is>
      </c>
      <c r="D5" s="2" t="inlineStr">
        <is>
          <t>21 U.S.C. 350f</t>
        </is>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G40"/>
  <sheetViews>
    <sheetView tabSelected="0" workbookViewId="0">
      <pane ySplit="1" topLeftCell="A2" activePane="bottomLeft" state="frozen"/>
      <selection pane="bottomLeft" activeCell="A1" sqref="A1"/>
    </sheetView>
  </sheetViews>
  <sheetFormatPr baseColWidth="8" defaultRowHeight="15"/>
  <cols>
    <col width="46" customWidth="1" min="1" max="1"/>
    <col width="18" customWidth="1" min="2" max="2"/>
    <col width="16" customWidth="1" min="3" max="3"/>
    <col width="50" customWidth="1" min="4" max="4"/>
    <col width="34" customWidth="1" min="6" max="6"/>
  </cols>
  <sheetData>
    <row r="1">
      <c r="A1" s="1" t="inlineStr">
        <is>
          <t>Step</t>
        </is>
      </c>
      <c r="B1" s="1" t="inlineStr">
        <is>
          <t>Date and time</t>
        </is>
      </c>
      <c r="C1" s="1" t="inlineStr">
        <is>
          <t>Who</t>
        </is>
      </c>
      <c r="D1" s="1" t="inlineStr">
        <is>
          <t>Notes</t>
        </is>
      </c>
      <c r="F1" s="3" t="inlineStr">
        <is>
          <t>Report due by (24 hours after deciding)</t>
        </is>
      </c>
    </row>
    <row r="2">
      <c r="A2" t="inlineStr">
        <is>
          <t>Problem found</t>
        </is>
      </c>
      <c r="B2" s="4" t="n">
        <v>46307.34375</v>
      </c>
      <c r="C2" t="inlineStr">
        <is>
          <t>Production lead</t>
        </is>
      </c>
      <c r="D2" t="inlineStr">
        <is>
          <t>Peanut butter cookies in brown butter pecan bags, lot GPC-1009-A</t>
        </is>
      </c>
      <c r="F2" s="4">
        <f>IF(B3="","",B3+1)</f>
        <v>46308.375</v>
      </c>
    </row>
    <row r="3">
      <c r="A3" t="inlineStr">
        <is>
          <t>Decided it's a reportable food</t>
        </is>
      </c>
      <c r="B3" s="4" t="n">
        <v>46307.375</v>
      </c>
      <c r="C3" t="inlineStr">
        <is>
          <t>Owner</t>
        </is>
      </c>
      <c r="D3" t="inlineStr">
        <is>
          <t>Undeclared peanut; the lot had shipped</t>
        </is>
      </c>
      <c r="F3" s="3" t="inlineStr">
        <is>
          <t>Filed in time?</t>
        </is>
      </c>
    </row>
    <row r="4">
      <c r="A4" t="inlineStr">
        <is>
          <t>Lot put on hold</t>
        </is>
      </c>
      <c r="B4" s="4" t="n">
        <v>46307.37847222222</v>
      </c>
      <c r="C4" t="inlineStr">
        <is>
          <t>Owner</t>
        </is>
      </c>
      <c r="D4" t="inlineStr">
        <is>
          <t>What's left kept out of sale</t>
        </is>
      </c>
      <c r="F4" t="str">
        <f>IF(OR(B7="",F2=""),"",IF(B7&lt;=F2,"Yes","No"))</f>
        <v>Yes</v>
      </c>
    </row>
    <row r="5">
      <c r="A5" t="inlineStr">
        <is>
          <t>FDA district office called</t>
        </is>
      </c>
      <c r="B5" s="4" t="n">
        <v>46307.39583333334</v>
      </c>
      <c r="C5" t="inlineStr">
        <is>
          <t>Owner</t>
        </is>
      </c>
      <c r="D5" t="inlineStr">
        <is>
          <t>Recall coordinator; firm-initiated recall</t>
        </is>
      </c>
    </row>
    <row r="6">
      <c r="A6" t="inlineStr">
        <is>
          <t>Customers told</t>
        </is>
      </c>
      <c r="B6" s="4" t="n">
        <v>46307.41666666666</v>
      </c>
      <c r="C6" t="inlineStr">
        <is>
          <t>Owner</t>
        </is>
      </c>
      <c r="D6" t="inlineStr">
        <is>
          <t>Cafés by phone, market sign, online customers by email</t>
        </is>
      </c>
    </row>
    <row r="7">
      <c r="A7" t="inlineStr">
        <is>
          <t>Reportable Food Registry report filed</t>
        </is>
      </c>
      <c r="B7" s="4" t="n">
        <v>46307.65277777778</v>
      </c>
      <c r="C7" t="inlineStr">
        <is>
          <t>Owner</t>
        </is>
      </c>
      <c r="D7" t="inlineStr">
        <is>
          <t>Through FDA's portal</t>
        </is>
      </c>
    </row>
    <row r="8">
      <c r="B8" s="4" t="n"/>
    </row>
    <row r="9">
      <c r="B9" s="4" t="n"/>
    </row>
    <row r="10">
      <c r="B10" s="4" t="n"/>
    </row>
    <row r="11">
      <c r="B11" s="4" t="n"/>
    </row>
    <row r="12">
      <c r="B12" s="4" t="n"/>
    </row>
    <row r="13">
      <c r="B13" s="4" t="n"/>
    </row>
    <row r="14">
      <c r="B14" s="4" t="n"/>
    </row>
    <row r="15">
      <c r="B15" s="4" t="n"/>
    </row>
    <row r="16">
      <c r="B16" s="4" t="n"/>
    </row>
    <row r="17">
      <c r="B17" s="4" t="n"/>
    </row>
    <row r="18">
      <c r="B18" s="4" t="n"/>
    </row>
    <row r="19">
      <c r="B19" s="4" t="n"/>
    </row>
    <row r="20">
      <c r="B20" s="4" t="n"/>
    </row>
    <row r="21">
      <c r="B21" s="4" t="n"/>
    </row>
    <row r="22">
      <c r="B22" s="4" t="n"/>
    </row>
    <row r="23">
      <c r="B23" s="4" t="n"/>
    </row>
    <row r="24">
      <c r="B24" s="4" t="n"/>
    </row>
    <row r="25">
      <c r="B25" s="4" t="n"/>
    </row>
    <row r="26">
      <c r="B26" s="4" t="n"/>
    </row>
    <row r="27">
      <c r="B27" s="4" t="n"/>
    </row>
    <row r="28">
      <c r="B28" s="4" t="n"/>
    </row>
    <row r="29">
      <c r="B29" s="4" t="n"/>
    </row>
    <row r="30">
      <c r="B30" s="4" t="n"/>
    </row>
    <row r="31">
      <c r="B31" s="4" t="n"/>
    </row>
    <row r="32">
      <c r="B32" s="4" t="n"/>
    </row>
    <row r="33">
      <c r="B33" s="4" t="n"/>
    </row>
    <row r="34">
      <c r="B34" s="4" t="n"/>
    </row>
    <row r="35">
      <c r="B35" s="4" t="n"/>
    </row>
    <row r="36">
      <c r="B36" s="4" t="n"/>
    </row>
    <row r="37">
      <c r="B37" s="4" t="n"/>
    </row>
    <row r="38">
      <c r="B38" s="4" t="n"/>
    </row>
    <row r="39">
      <c r="B39" s="4" t="n"/>
    </row>
    <row r="40">
      <c r="B40" s="4" t="n"/>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Voluntary recall vs mandatory recall</t>
        </is>
      </c>
    </row>
    <row r="2" ht="15" customHeight="1">
      <c r="A2" s="2" t="inlineStr">
        <is>
          <t>From the article: https://www.tarostack.com/articles/voluntary-recall-vs-mandatory-recall</t>
        </is>
      </c>
    </row>
    <row r="3" ht="15" customHeight="1">
      <c r="A3" s="2" t="inlineStr"/>
    </row>
    <row r="4" ht="30" customHeight="1">
      <c r="A4" s="2" t="inlineStr">
        <is>
          <t>How recalls start: the three ways a food recall begins, and the Reportable Food Registry report, each with its rule.</t>
        </is>
      </c>
    </row>
    <row r="5" ht="45" customHeight="1">
      <c r="A5" s="2" t="inlineStr">
        <is>
          <t>Timeline: each step from the moment a problem is found, with who did it. Row 3 is the moment you decided the food is a reportable food; the 24-hour deadline and whether row 7's report was in time fill in.</t>
        </is>
      </c>
    </row>
    <row r="6" ht="15" customHeight="1">
      <c r="A6" s="2" t="inlineStr">
        <is>
          <t>The example is the article's made-up cookie maker's recall of one lot.</t>
        </is>
      </c>
    </row>
    <row r="7" ht="15" customHeight="1">
      <c r="A7" s="2" t="inlineStr">
        <is>
          <t>This is a worksheet, not legal advice.</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