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 ht="45" customHeight="1">
      <c r="A2" s="2" t="inlineStr">
        <is>
          <t>Who made it</t>
        </is>
      </c>
      <c r="B2" s="2" t="inlineStr">
        <is>
          <t>The name, physical address or PO box, and telephone number of the person preparing the food, on the front of the package</t>
        </is>
      </c>
      <c r="C2" s="2" t="inlineStr"/>
      <c r="D2" s="2" t="inlineStr"/>
    </row>
    <row r="3">
      <c r="A3" s="2" t="inlineStr">
        <is>
          <t>Date</t>
        </is>
      </c>
      <c r="B3" s="2" t="inlineStr">
        <is>
          <t>The date the food product was processed</t>
        </is>
      </c>
      <c r="C3" s="2" t="inlineStr"/>
      <c r="D3" s="2" t="inlineStr"/>
    </row>
    <row r="4" ht="30" customHeight="1">
      <c r="A4" s="2" t="inlineStr">
        <is>
          <t>Statement</t>
        </is>
      </c>
      <c r="B4" s="2" t="inlineStr">
        <is>
          <t>"NOT FOR RESALE — PROCESSED AND PREPARED WITHOUT STATE INSPECTION"</t>
        </is>
      </c>
      <c r="C4" s="2" t="inlineStr"/>
      <c r="D4" s="2" t="inlineStr"/>
    </row>
    <row r="5">
      <c r="A5" s="2" t="inlineStr">
        <is>
          <t>Too small to label</t>
        </is>
      </c>
      <c r="B5" s="2" t="inlineStr">
        <is>
          <t>A sign where it's sold, with all of the above</t>
        </is>
      </c>
      <c r="C5" s="2" t="inlineStr"/>
      <c r="D5" s="2" t="inlineStr"/>
    </row>
    <row r="6" ht="30" customHeight="1">
      <c r="A6" s="2" t="inlineStr">
        <is>
          <t>Standard label items</t>
        </is>
      </c>
      <c r="B6" s="2" t="inlineStr">
        <is>
          <t>Product name, net weight, ingredients and sub-ingredients, and nutrition information if needed, per VDACS</t>
        </is>
      </c>
      <c r="C6" s="2" t="inlineStr"/>
      <c r="D6" s="2" t="inlineStr"/>
    </row>
    <row r="7">
      <c r="A7" s="2" t="n"/>
      <c r="B7" s="2" t="n"/>
      <c r="C7" s="2" t="n"/>
      <c r="D7" s="2" t="n"/>
    </row>
    <row r="8">
      <c r="A8" s="2" t="n"/>
      <c r="B8" s="2" t="n"/>
      <c r="C8" s="2" t="n"/>
      <c r="D8" s="2" t="n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Peach jam</t>
        </is>
      </c>
      <c r="B2" s="2" t="inlineStr">
        <is>
          <t>Yes</t>
        </is>
      </c>
      <c r="C2" s="2" t="inlineStr">
        <is>
          <t>Jams and jellies that aren't low-acid or acidified</t>
        </is>
      </c>
    </row>
    <row r="3">
      <c r="A3" s="2" t="inlineStr">
        <is>
          <t>Pepper jelly</t>
        </is>
      </c>
      <c r="B3" s="2" t="inlineStr">
        <is>
          <t>No</t>
        </is>
      </c>
      <c r="C3" s="2" t="inlineStr">
        <is>
          <t>VDACS lists it as one that may not be allowed</t>
        </is>
      </c>
    </row>
    <row r="4" ht="30" customHeight="1">
      <c r="A4" s="2" t="inlineStr">
        <is>
          <t>Chow-chow</t>
        </is>
      </c>
      <c r="B4" s="2" t="inlineStr">
        <is>
          <t>Yes</t>
        </is>
      </c>
      <c r="C4" s="2" t="inlineStr">
        <is>
          <t>An acidified vegetable at pH 4.6 or below; counts toward the $9,000 limit</t>
        </is>
      </c>
    </row>
    <row r="5">
      <c r="A5" s="2" t="inlineStr">
        <is>
          <t>Hot sauce</t>
        </is>
      </c>
      <c r="B5" s="2" t="inlineStr">
        <is>
          <t>No</t>
        </is>
      </c>
      <c r="C5" s="2" t="inlineStr">
        <is>
          <t>VDACS lists hot sauces as ones that may not be allowed</t>
        </is>
      </c>
    </row>
    <row r="6">
      <c r="A6" s="2" t="inlineStr">
        <is>
          <t>Sourdough bread</t>
        </is>
      </c>
      <c r="B6" s="2" t="inlineStr">
        <is>
          <t>Yes</t>
        </is>
      </c>
      <c r="C6" s="2" t="inlineStr">
        <is>
          <t>Baked goods that don't need refrigeration</t>
        </is>
      </c>
    </row>
    <row r="7" ht="30" customHeight="1">
      <c r="A7" s="2" t="inlineStr">
        <is>
          <t>Carrot cake with cream cheese frosting</t>
        </is>
      </c>
      <c r="B7" s="2" t="inlineStr">
        <is>
          <t>No</t>
        </is>
      </c>
      <c r="C7" s="2" t="inlineStr">
        <is>
          <t>Cream cheese frosting needs refrigeration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300</v>
      </c>
      <c r="C2" s="4">
        <f>IF(B2="","",SUM(B$2:B2))</f>
        <v>300</v>
      </c>
      <c r="D2" s="5">
        <f>IF(OR(C2="",N($F$2)=0),"",C2/$F$2)</f>
        <v>0.0333333333333333</v>
      </c>
      <c r="F2" s="4" t="n">
        <v>9000</v>
      </c>
    </row>
    <row r="3">
      <c r="A3" t="inlineStr">
        <is>
          <t>Feb</t>
        </is>
      </c>
      <c r="B3" s="4" t="n">
        <v>350</v>
      </c>
      <c r="C3" s="4">
        <f>IF(B3="","",SUM(B$2:B3))</f>
        <v>650</v>
      </c>
      <c r="D3" s="5">
        <f>IF(OR(C3="",N($F$2)=0),"",C3/$F$2)</f>
        <v>0.0722222222222222</v>
      </c>
    </row>
    <row r="4">
      <c r="A4" t="inlineStr">
        <is>
          <t>Mar</t>
        </is>
      </c>
      <c r="B4" s="4" t="n">
        <v>500</v>
      </c>
      <c r="C4" s="4">
        <f>IF(B4="","",SUM(B$2:B4))</f>
        <v>1150</v>
      </c>
      <c r="D4" s="5">
        <f>IF(OR(C4="",N($F$2)=0),"",C4/$F$2)</f>
        <v>0.127777777777778</v>
      </c>
    </row>
    <row r="5">
      <c r="A5" t="inlineStr">
        <is>
          <t>Apr</t>
        </is>
      </c>
      <c r="B5" s="4" t="n">
        <v>700</v>
      </c>
      <c r="C5" s="4">
        <f>IF(B5="","",SUM(B$2:B5))</f>
        <v>1850</v>
      </c>
      <c r="D5" s="5">
        <f>IF(OR(C5="",N($F$2)=0),"",C5/$F$2)</f>
        <v>0.205555555555556</v>
      </c>
    </row>
    <row r="6">
      <c r="A6" t="inlineStr">
        <is>
          <t>May</t>
        </is>
      </c>
      <c r="B6" s="4" t="n">
        <v>900</v>
      </c>
      <c r="C6" s="4">
        <f>IF(B6="","",SUM(B$2:B6))</f>
        <v>2750</v>
      </c>
      <c r="D6" s="5">
        <f>IF(OR(C6="",N($F$2)=0),"",C6/$F$2)</f>
        <v>0.305555555555556</v>
      </c>
    </row>
    <row r="7">
      <c r="A7" t="inlineStr">
        <is>
          <t>Jun</t>
        </is>
      </c>
      <c r="B7" s="4" t="n">
        <v>1100</v>
      </c>
      <c r="C7" s="4">
        <f>IF(B7="","",SUM(B$2:B7))</f>
        <v>3850</v>
      </c>
      <c r="D7" s="5">
        <f>IF(OR(C7="",N($F$2)=0),"",C7/$F$2)</f>
        <v>0.427777777777778</v>
      </c>
    </row>
    <row r="8">
      <c r="A8" t="inlineStr">
        <is>
          <t>Jul</t>
        </is>
      </c>
      <c r="B8" s="4" t="n">
        <v>1200</v>
      </c>
      <c r="C8" s="4">
        <f>IF(B8="","",SUM(B$2:B8))</f>
        <v>5050</v>
      </c>
      <c r="D8" s="5">
        <f>IF(OR(C8="",N($F$2)=0),"",C8/$F$2)</f>
        <v>0.561111111111111</v>
      </c>
    </row>
    <row r="9">
      <c r="A9" t="inlineStr">
        <is>
          <t>Aug</t>
        </is>
      </c>
      <c r="B9" s="4" t="n">
        <v>1300</v>
      </c>
      <c r="C9" s="4">
        <f>IF(B9="","",SUM(B$2:B9))</f>
        <v>6350</v>
      </c>
      <c r="D9" s="5">
        <f>IF(OR(C9="",N($F$2)=0),"",C9/$F$2)</f>
        <v>0.705555555555556</v>
      </c>
    </row>
    <row r="10">
      <c r="A10" t="inlineStr">
        <is>
          <t>Sep</t>
        </is>
      </c>
      <c r="B10" s="4" t="n">
        <v>1050</v>
      </c>
      <c r="C10" s="4">
        <f>IF(B10="","",SUM(B$2:B10))</f>
        <v>7400</v>
      </c>
      <c r="D10" s="5">
        <f>IF(OR(C10="",N($F$2)=0),"",C10/$F$2)</f>
        <v>0.822222222222222</v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conditionalFormatting sqref="D2:D25">
    <cfRule type="cellIs" priority="1" operator="greaterThan" dxfId="0">
      <formula>0.9</formula>
    </cfRule>
  </conditionalFormatting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Virginia cottage food law</t>
        </is>
      </c>
    </row>
    <row r="2" ht="15" customHeight="1">
      <c r="A2" s="2" t="inlineStr">
        <is>
          <t>From the article: https://www.tarostack.com/articles/virginia-cottage-food-laws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month, the year to date and its share of the annual cap, red past 90%.</t>
        </is>
      </c>
    </row>
    <row r="7" ht="45" customHeight="1">
      <c r="A7" s="2" t="inlineStr">
        <is>
          <t>The example is the article's made-up Fredericksburg cook. The sales sheet tracks pickles and other acidified vegetables only: the $9,000 calendar-year limit applies to them, and other exempt foods have no limit.</t>
        </is>
      </c>
    </row>
    <row r="8" ht="30" customHeight="1">
      <c r="A8" s="2" t="inlineStr">
        <is>
          <t>This is a checklist, not legal advice; the law is Code of Virginia 3.2-5130 C 3 and C 4, and VDACS's home food processing exemptions FAQ.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