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2" customWidth="1" min="3" max="3"/>
    <col width="12" customWidth="1" min="4" max="4"/>
    <col width="12" customWidth="1" min="5" max="5"/>
    <col width="16" customWidth="1" min="6" max="6"/>
  </cols>
  <sheetData>
    <row r="1" ht="30" customHeight="1">
      <c r="A1" s="1" t="inlineStr">
        <is>
          <t>Record</t>
        </is>
      </c>
      <c r="B1" s="1" t="inlineStr">
        <is>
          <t>Kind</t>
        </is>
      </c>
      <c r="C1" s="1" t="inlineStr">
        <is>
          <t>Date made</t>
        </is>
      </c>
      <c r="D1" s="1" t="inlineStr">
        <is>
          <t>Date reviewed</t>
        </is>
      </c>
      <c r="E1" s="1" t="inlineStr">
        <is>
          <t>Working days to review</t>
        </is>
      </c>
      <c r="F1" s="1" t="inlineStr">
        <is>
          <t>Within 7 working days?</t>
        </is>
      </c>
    </row>
    <row r="2">
      <c r="A2" t="inlineStr">
        <is>
          <t>Oven log, line 1</t>
        </is>
      </c>
      <c r="B2" t="inlineStr">
        <is>
          <t>Monitoring</t>
        </is>
      </c>
      <c r="C2" t="inlineStr">
        <is>
          <t>2026-10-05</t>
        </is>
      </c>
      <c r="D2" t="inlineStr">
        <is>
          <t>2026-10-09</t>
        </is>
      </c>
      <c r="E2" s="2">
        <f>IF(OR(C2="",D2=""),"",NETWORKDAYS(IF(ISNUMBER(C2),C2,DATE(LEFT(C2,4),MID(C2,6,2),RIGHT(C2,2))),IF(ISNUMBER(D2),D2,DATE(LEFT(D2,4),MID(D2,6,2),RIGHT(D2,2))))-1)</f>
        <v>4</v>
      </c>
      <c r="F2" t="str">
        <f>IF(E2="","",IF(OR(B2="Monitoring",B2="Corrective action"),IF(E2&lt;=7,"Yes","No: late"),"A reasonable time"))</f>
        <v>Yes</v>
      </c>
    </row>
    <row r="3">
      <c r="A3" t="inlineStr">
        <is>
          <t>Corrective action, zone 2 cool</t>
        </is>
      </c>
      <c r="B3" t="inlineStr">
        <is>
          <t>Corrective action</t>
        </is>
      </c>
      <c r="C3" t="inlineStr">
        <is>
          <t>2026-10-06</t>
        </is>
      </c>
      <c r="D3" t="inlineStr">
        <is>
          <t>2026-10-16</t>
        </is>
      </c>
      <c r="E3" s="2">
        <f>IF(OR(C3="",D3=""),"",NETWORKDAYS(IF(ISNUMBER(C3),C3,DATE(LEFT(C3,4),MID(C3,6,2),RIGHT(C3,2))),IF(ISNUMBER(D3),D3,DATE(LEFT(D3,4),MID(D3,6,2),RIGHT(D3,2))))-1)</f>
        <v>8</v>
      </c>
      <c r="F3" t="str">
        <f>IF(E3="","",IF(OR(B3="Monitoring",B3="Corrective action"),IF(E3&lt;=7,"Yes","No: late"),"A reasonable time"))</f>
        <v>No: late</v>
      </c>
    </row>
    <row r="4">
      <c r="A4" t="inlineStr">
        <is>
          <t>Thermometer check</t>
        </is>
      </c>
      <c r="B4" t="inlineStr">
        <is>
          <t>Calibration</t>
        </is>
      </c>
      <c r="C4" t="inlineStr">
        <is>
          <t>2026-10-01</t>
        </is>
      </c>
      <c r="D4" t="inlineStr">
        <is>
          <t>2026-10-08</t>
        </is>
      </c>
      <c r="E4" s="2">
        <f>IF(OR(C4="",D4=""),"",NETWORKDAYS(IF(ISNUMBER(C4),C4,DATE(LEFT(C4,4),MID(C4,6,2),RIGHT(C4,2))),IF(ISNUMBER(D4),D4,DATE(LEFT(D4,4),MID(D4,6,2),RIGHT(D4,2))))-1)</f>
        <v>5</v>
      </c>
      <c r="F4" t="str">
        <f>IF(E4="","",IF(OR(B4="Monitoring",B4="Corrective action"),IF(E4&lt;=7,"Yes","No: late"),"A reasonable time"))</f>
        <v>A reasonable time</v>
      </c>
    </row>
    <row r="5">
      <c r="E5" s="2" t="str">
        <f>IF(OR(C5="",D5=""),"",NETWORKDAYS(IF(ISNUMBER(C5),C5,DATE(LEFT(C5,4),MID(C5,6,2),RIGHT(C5,2))),IF(ISNUMBER(D5),D5,DATE(LEFT(D5,4),MID(D5,6,2),RIGHT(D5,2))))-1)</f>
        <v/>
      </c>
      <c r="F5" t="str">
        <f>IF(E5="","",IF(OR(B5="Monitoring",B5="Corrective action"),IF(E5&lt;=7,"Yes","No: late"),"A reasonable time"))</f>
        <v/>
      </c>
    </row>
    <row r="6">
      <c r="E6" s="2" t="str">
        <f>IF(OR(C6="",D6=""),"",NETWORKDAYS(IF(ISNUMBER(C6),C6,DATE(LEFT(C6,4),MID(C6,6,2),RIGHT(C6,2))),IF(ISNUMBER(D6),D6,DATE(LEFT(D6,4),MID(D6,6,2),RIGHT(D6,2))))-1)</f>
        <v/>
      </c>
      <c r="F6" t="str">
        <f>IF(E6="","",IF(OR(B6="Monitoring",B6="Corrective action"),IF(E6&lt;=7,"Yes","No: late"),"A reasonable time"))</f>
        <v/>
      </c>
    </row>
    <row r="7">
      <c r="E7" s="2" t="str">
        <f>IF(OR(C7="",D7=""),"",NETWORKDAYS(IF(ISNUMBER(C7),C7,DATE(LEFT(C7,4),MID(C7,6,2),RIGHT(C7,2))),IF(ISNUMBER(D7),D7,DATE(LEFT(D7,4),MID(D7,6,2),RIGHT(D7,2))))-1)</f>
        <v/>
      </c>
      <c r="F7" t="str">
        <f>IF(E7="","",IF(OR(B7="Monitoring",B7="Corrective action"),IF(E7&lt;=7,"Yes","No: late"),"A reasonable time"))</f>
        <v/>
      </c>
    </row>
    <row r="8">
      <c r="E8" s="2" t="str">
        <f>IF(OR(C8="",D8=""),"",NETWORKDAYS(IF(ISNUMBER(C8),C8,DATE(LEFT(C8,4),MID(C8,6,2),RIGHT(C8,2))),IF(ISNUMBER(D8),D8,DATE(LEFT(D8,4),MID(D8,6,2),RIGHT(D8,2))))-1)</f>
        <v/>
      </c>
      <c r="F8" t="str">
        <f>IF(E8="","",IF(OR(B8="Monitoring",B8="Corrective action"),IF(E8&lt;=7,"Yes","No: late"),"A reasonable time"))</f>
        <v/>
      </c>
    </row>
    <row r="9">
      <c r="E9" s="2" t="str">
        <f>IF(OR(C9="",D9=""),"",NETWORKDAYS(IF(ISNUMBER(C9),C9,DATE(LEFT(C9,4),MID(C9,6,2),RIGHT(C9,2))),IF(ISNUMBER(D9),D9,DATE(LEFT(D9,4),MID(D9,6,2),RIGHT(D9,2))))-1)</f>
        <v/>
      </c>
      <c r="F9" t="str">
        <f>IF(E9="","",IF(OR(B9="Monitoring",B9="Corrective action"),IF(E9&lt;=7,"Yes","No: late"),"A reasonable time"))</f>
        <v/>
      </c>
    </row>
    <row r="10">
      <c r="E10" s="2" t="str">
        <f>IF(OR(C10="",D10=""),"",NETWORKDAYS(IF(ISNUMBER(C10),C10,DATE(LEFT(C10,4),MID(C10,6,2),RIGHT(C10,2))),IF(ISNUMBER(D10),D10,DATE(LEFT(D10,4),MID(D10,6,2),RIGHT(D10,2))))-1)</f>
        <v/>
      </c>
      <c r="F10" t="str">
        <f>IF(E10="","",IF(OR(B10="Monitoring",B10="Corrective action"),IF(E10&lt;=7,"Yes","No: late"),"A reasonable time"))</f>
        <v/>
      </c>
    </row>
    <row r="11">
      <c r="E11" s="2" t="str">
        <f>IF(OR(C11="",D11=""),"",NETWORKDAYS(IF(ISNUMBER(C11),C11,DATE(LEFT(C11,4),MID(C11,6,2),RIGHT(C11,2))),IF(ISNUMBER(D11),D11,DATE(LEFT(D11,4),MID(D11,6,2),RIGHT(D11,2))))-1)</f>
        <v/>
      </c>
      <c r="F11" t="str">
        <f>IF(E11="","",IF(OR(B11="Monitoring",B11="Corrective action"),IF(E11&lt;=7,"Yes","No: late"),"A reasonable time"))</f>
        <v/>
      </c>
    </row>
    <row r="12">
      <c r="E12" s="2" t="str">
        <f>IF(OR(C12="",D12=""),"",NETWORKDAYS(IF(ISNUMBER(C12),C12,DATE(LEFT(C12,4),MID(C12,6,2),RIGHT(C12,2))),IF(ISNUMBER(D12),D12,DATE(LEFT(D12,4),MID(D12,6,2),RIGHT(D12,2))))-1)</f>
        <v/>
      </c>
      <c r="F12" t="str">
        <f>IF(E12="","",IF(OR(B12="Monitoring",B12="Corrective action"),IF(E12&lt;=7,"Yes","No: late"),"A reasonable time"))</f>
        <v/>
      </c>
    </row>
    <row r="13">
      <c r="E13" s="2" t="str">
        <f>IF(OR(C13="",D13=""),"",NETWORKDAYS(IF(ISNUMBER(C13),C13,DATE(LEFT(C13,4),MID(C13,6,2),RIGHT(C13,2))),IF(ISNUMBER(D13),D13,DATE(LEFT(D13,4),MID(D13,6,2),RIGHT(D13,2))))-1)</f>
        <v/>
      </c>
      <c r="F13" t="str">
        <f>IF(E13="","",IF(OR(B13="Monitoring",B13="Corrective action"),IF(E13&lt;=7,"Yes","No: late"),"A reasonable time"))</f>
        <v/>
      </c>
    </row>
    <row r="14">
      <c r="E14" s="2" t="str">
        <f>IF(OR(C14="",D14=""),"",NETWORKDAYS(IF(ISNUMBER(C14),C14,DATE(LEFT(C14,4),MID(C14,6,2),RIGHT(C14,2))),IF(ISNUMBER(D14),D14,DATE(LEFT(D14,4),MID(D14,6,2),RIGHT(D14,2))))-1)</f>
        <v/>
      </c>
      <c r="F14" t="str">
        <f>IF(E14="","",IF(OR(B14="Monitoring",B14="Corrective action"),IF(E14&lt;=7,"Yes","No: late"),"A reasonable time"))</f>
        <v/>
      </c>
    </row>
    <row r="15">
      <c r="E15" s="2" t="str">
        <f>IF(OR(C15="",D15=""),"",NETWORKDAYS(IF(ISNUMBER(C15),C15,DATE(LEFT(C15,4),MID(C15,6,2),RIGHT(C15,2))),IF(ISNUMBER(D15),D15,DATE(LEFT(D15,4),MID(D15,6,2),RIGHT(D15,2))))-1)</f>
        <v/>
      </c>
      <c r="F15" t="str">
        <f>IF(E15="","",IF(OR(B15="Monitoring",B15="Corrective action"),IF(E15&lt;=7,"Yes","No: late"),"A reasonable time"))</f>
        <v/>
      </c>
    </row>
    <row r="16">
      <c r="E16" s="2" t="str">
        <f>IF(OR(C16="",D16=""),"",NETWORKDAYS(IF(ISNUMBER(C16),C16,DATE(LEFT(C16,4),MID(C16,6,2),RIGHT(C16,2))),IF(ISNUMBER(D16),D16,DATE(LEFT(D16,4),MID(D16,6,2),RIGHT(D16,2))))-1)</f>
        <v/>
      </c>
      <c r="F16" t="str">
        <f>IF(E16="","",IF(OR(B16="Monitoring",B16="Corrective action"),IF(E16&lt;=7,"Yes","No: late"),"A reasonable time"))</f>
        <v/>
      </c>
    </row>
    <row r="17">
      <c r="E17" s="2" t="str">
        <f>IF(OR(C17="",D17=""),"",NETWORKDAYS(IF(ISNUMBER(C17),C17,DATE(LEFT(C17,4),MID(C17,6,2),RIGHT(C17,2))),IF(ISNUMBER(D17),D17,DATE(LEFT(D17,4),MID(D17,6,2),RIGHT(D17,2))))-1)</f>
        <v/>
      </c>
      <c r="F17" t="str">
        <f>IF(E17="","",IF(OR(B17="Monitoring",B17="Corrective action"),IF(E17&lt;=7,"Yes","No: late"),"A reasonable time"))</f>
        <v/>
      </c>
    </row>
    <row r="18">
      <c r="E18" s="2" t="str">
        <f>IF(OR(C18="",D18=""),"",NETWORKDAYS(IF(ISNUMBER(C18),C18,DATE(LEFT(C18,4),MID(C18,6,2),RIGHT(C18,2))),IF(ISNUMBER(D18),D18,DATE(LEFT(D18,4),MID(D18,6,2),RIGHT(D18,2))))-1)</f>
        <v/>
      </c>
      <c r="F18" t="str">
        <f>IF(E18="","",IF(OR(B18="Monitoring",B18="Corrective action"),IF(E18&lt;=7,"Yes","No: late"),"A reasonable time"))</f>
        <v/>
      </c>
    </row>
    <row r="19">
      <c r="E19" s="2" t="str">
        <f>IF(OR(C19="",D19=""),"",NETWORKDAYS(IF(ISNUMBER(C19),C19,DATE(LEFT(C19,4),MID(C19,6,2),RIGHT(C19,2))),IF(ISNUMBER(D19),D19,DATE(LEFT(D19,4),MID(D19,6,2),RIGHT(D19,2))))-1)</f>
        <v/>
      </c>
      <c r="F19" t="str">
        <f>IF(E19="","",IF(OR(B19="Monitoring",B19="Corrective action"),IF(E19&lt;=7,"Yes","No: late"),"A reasonable time"))</f>
        <v/>
      </c>
    </row>
    <row r="20">
      <c r="E20" s="2" t="str">
        <f>IF(OR(C20="",D20=""),"",NETWORKDAYS(IF(ISNUMBER(C20),C20,DATE(LEFT(C20,4),MID(C20,6,2),RIGHT(C20,2))),IF(ISNUMBER(D20),D20,DATE(LEFT(D20,4),MID(D20,6,2),RIGHT(D20,2))))-1)</f>
        <v/>
      </c>
      <c r="F20" t="str">
        <f>IF(E20="","",IF(OR(B20="Monitoring",B20="Corrective action"),IF(E20&lt;=7,"Yes","No: late"),"A reasonable time"))</f>
        <v/>
      </c>
    </row>
    <row r="21">
      <c r="E21" s="2" t="str">
        <f>IF(OR(C21="",D21=""),"",NETWORKDAYS(IF(ISNUMBER(C21),C21,DATE(LEFT(C21,4),MID(C21,6,2),RIGHT(C21,2))),IF(ISNUMBER(D21),D21,DATE(LEFT(D21,4),MID(D21,6,2),RIGHT(D21,2))))-1)</f>
        <v/>
      </c>
      <c r="F21" t="str">
        <f>IF(E21="","",IF(OR(B21="Monitoring",B21="Corrective action"),IF(E21&lt;=7,"Yes","No: late"),"A reasonable time"))</f>
        <v/>
      </c>
    </row>
    <row r="22">
      <c r="E22" s="2" t="str">
        <f>IF(OR(C22="",D22=""),"",NETWORKDAYS(IF(ISNUMBER(C22),C22,DATE(LEFT(C22,4),MID(C22,6,2),RIGHT(C22,2))),IF(ISNUMBER(D22),D22,DATE(LEFT(D22,4),MID(D22,6,2),RIGHT(D22,2))))-1)</f>
        <v/>
      </c>
      <c r="F22" t="str">
        <f>IF(E22="","",IF(OR(B22="Monitoring",B22="Corrective action"),IF(E22&lt;=7,"Yes","No: late"),"A reasonable time"))</f>
        <v/>
      </c>
    </row>
    <row r="23">
      <c r="E23" s="2" t="str">
        <f>IF(OR(C23="",D23=""),"",NETWORKDAYS(IF(ISNUMBER(C23),C23,DATE(LEFT(C23,4),MID(C23,6,2),RIGHT(C23,2))),IF(ISNUMBER(D23),D23,DATE(LEFT(D23,4),MID(D23,6,2),RIGHT(D23,2))))-1)</f>
        <v/>
      </c>
      <c r="F23" t="str">
        <f>IF(E23="","",IF(OR(B23="Monitoring",B23="Corrective action"),IF(E23&lt;=7,"Yes","No: late"),"A reasonable time"))</f>
        <v/>
      </c>
    </row>
    <row r="24">
      <c r="E24" s="2" t="str">
        <f>IF(OR(C24="",D24=""),"",NETWORKDAYS(IF(ISNUMBER(C24),C24,DATE(LEFT(C24,4),MID(C24,6,2),RIGHT(C24,2))),IF(ISNUMBER(D24),D24,DATE(LEFT(D24,4),MID(D24,6,2),RIGHT(D24,2))))-1)</f>
        <v/>
      </c>
      <c r="F24" t="str">
        <f>IF(E24="","",IF(OR(B24="Monitoring",B24="Corrective action"),IF(E24&lt;=7,"Yes","No: late"),"A reasonable time"))</f>
        <v/>
      </c>
    </row>
    <row r="25"/>
    <row r="26">
      <c r="A26" s="3" t="inlineStr">
        <is>
          <t>Kind: Monitoring, Corrective action, Calibration, Testing or Supplier. Dates as YYYY-MM-DD. Monitoring and corrective action records are reviewed within 7 working days; the others within a reasonable time.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Verification tracker</t>
        </is>
      </c>
    </row>
    <row r="2" ht="15" customHeight="1">
      <c r="A2" s="5" t="inlineStr">
        <is>
          <t>From the article: https://www.tarostack.com/articles/validation-vs-verification</t>
        </is>
      </c>
    </row>
    <row r="3" ht="15" customHeight="1">
      <c r="A3" s="5" t="inlineStr"/>
    </row>
    <row r="4" ht="15" customHeight="1">
      <c r="A4" s="5" t="inlineStr">
        <is>
          <t>The example is the article's made-up Colorado granola maker's records.</t>
        </is>
      </c>
    </row>
    <row r="5" ht="30" customHeight="1">
      <c r="A5" s="5" t="inlineStr">
        <is>
          <t>Each row: a record, its kind, the date made and the date reviewed; the working days and whether it met the 7-day review fill in.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