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Person in charge, days</t>
        </is>
      </c>
      <c r="C2" s="2" t="inlineStr">
        <is>
          <t>Certified food protection manager</t>
        </is>
      </c>
      <c r="D2" s="3" t="n">
        <v>45152</v>
      </c>
      <c r="E2" s="3">
        <f>IF(OR(D2="",C2="None",C2=""),"",IF(C2="Certified food protection manager",DATE(YEAR(D2)+5,MONTH(D2),DAY(D2)),IF(C2="Food handler course",DATE(YEAR(D2)+3,MONTH(D2),DAY(D2)),"")))</f>
        <v>46979.0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Night lead</t>
        </is>
      </c>
      <c r="B3" s="2" t="inlineStr">
        <is>
          <t>Person in charge, nights</t>
        </is>
      </c>
      <c r="C3" s="2" t="inlineStr">
        <is>
          <t>Food handler course</t>
        </is>
      </c>
      <c r="D3" s="3" t="n">
        <v>45719</v>
      </c>
      <c r="E3" s="3">
        <f>IF(OR(D3="",C3="None",C3=""),"",IF(C3="Certified food protection manager",DATE(YEAR(D3)+5,MONTH(D3),DAY(D3)),IF(C3="Food handler course",DATE(YEAR(D3)+3,MONTH(D3),DAY(D3)),"")))</f>
        <v>46815.0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>
      <c r="A4" s="2" t="inlineStr">
        <is>
          <t>Fry 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45453</v>
      </c>
      <c r="E4" s="3" t="str">
        <f>IF(OR(D4="",C4="None",C4=""),"",IF(C4="Certified food protection manager",DATE(YEAR(D4)+5,MONTH(D4),DAY(D4)),IF(C4="Food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Fry cook, new</t>
        </is>
      </c>
      <c r="B5" s="2" t="inlineStr">
        <is>
          <t>Food employee</t>
        </is>
      </c>
      <c r="C5" s="2" t="inlineStr">
        <is>
          <t>None</t>
        </is>
      </c>
      <c r="D5" s="3" t="n"/>
      <c r="E5" s="3" t="str">
        <f>IF(OR(D5="",C5="None",C5=""),"",IF(C5="Certified food protection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None on file</v>
      </c>
    </row>
    <row r="6">
      <c r="A6" s="2" t="inlineStr">
        <is>
          <t>Cashier</t>
        </is>
      </c>
      <c r="B6" s="2" t="inlineStr">
        <is>
          <t>Food employee, packs orders</t>
        </is>
      </c>
      <c r="C6" s="2" t="inlineStr">
        <is>
          <t>Employer training</t>
        </is>
      </c>
      <c r="D6" s="3" t="n">
        <v>46076</v>
      </c>
      <c r="E6" s="3" t="str">
        <f>IF(OR(D6="",C6="None",C6=""),"",IF(C6="Certified food protection manager",DATE(YEAR(D6)+5,MONTH(D6),DAY(D6)),IF(C6="Food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n"/>
      <c r="B7" s="2" t="n"/>
      <c r="C7" s="2" t="n"/>
      <c r="D7" s="3" t="n"/>
      <c r="E7" s="3" t="str">
        <f>IF(OR(D7="",C7="None",C7=""),"",IF(C7="Certified food protection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IF(OR(D8="",C8="None",C8=""),"",IF(C8="Certified food protection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protection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protection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protection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protection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protection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protection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protection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protection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protection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protection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protection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protection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protection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protection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protection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protection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protection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protection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protection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protection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protection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protection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protection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protection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protection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protection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protection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protection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protection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protection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protection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protection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protection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protection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protection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protection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protection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protection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protection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protection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protection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protection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protection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protection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protection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protection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protection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protection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protection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protection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protection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protection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protection manager</t>
        </is>
      </c>
      <c r="C63">
        <f>COUNTIFS(C2:C60,"Certified food protection manager",E2:E60,"&gt;="&amp;TODAY())</f>
        <v>1</v>
      </c>
    </row>
    <row r="64">
      <c r="A64" s="4" t="inlineStr">
        <is>
          <t>Tennessee has no food handler card and no rule requiring a certified manager; the person in charge shows food safety knowledge at inspection, and employees are trained in food safety and food allergy awareness for their duties.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protection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Tennessee food safety certificates</t>
        </is>
      </c>
    </row>
    <row r="2" ht="15" customHeight="1">
      <c r="A2" s="2" t="inlineStr">
        <is>
          <t>From the article: https://www.tarostack.com/articles/tennessee-food-handlers-card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hot chicken shop in Nashville.</t>
        </is>
      </c>
    </row>
    <row r="6" ht="30" customHeight="1">
      <c r="A6" s="2" t="inlineStr">
        <is>
          <t>This is a checklist, not legal advice; the rule is Tenn. Comp. R. &amp; Regs. 1200-23-01-.02; your county or the state health department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