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read flour" sheetId="1" state="visible" r:id="rId1"/>
    <sheet xmlns:r="http://schemas.openxmlformats.org/officeDocument/2006/relationships" name="Granulated sugar" sheetId="2" state="visible" r:id="rId2"/>
    <sheet xmlns:r="http://schemas.openxmlformats.org/officeDocument/2006/relationships" name="Butter, unsalted" sheetId="3" state="visible" r:id="rId3"/>
    <sheet xmlns:r="http://schemas.openxmlformats.org/officeDocument/2006/relationships" name="Read me" sheetId="4" state="visible" r:id="rId4"/>
  </sheets>
  <definedNames>
    <definedName name="_xlnm.Print_Titles" localSheetId="0">'Bread flour'!$1:$1</definedName>
    <definedName name="_xlnm.Print_Titles" localSheetId="1">'Granulated sugar'!$1:$1</definedName>
    <definedName name="_xlnm.Print_Titles" localSheetId="2">'Butter, unsalted'!$1:$1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pivotButton="0" quotePrefix="0" xfId="0"/>
    <xf numFmtId="164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dxfs count="1">
    <dxf>
      <font>
        <b val="1"/>
        <color rgb="00B42318"/>
      </font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H59"/>
  <sheetViews>
    <sheetView tabSelected="1" workbookViewId="0">
      <selection activeCell="A1" sqref="A1"/>
    </sheetView>
  </sheetViews>
  <sheetFormatPr baseColWidth="8" defaultRowHeight="15"/>
  <cols>
    <col width="11" customWidth="1" min="1" max="1"/>
    <col width="30" customWidth="1" min="2" max="2"/>
    <col width="8" customWidth="1" min="3" max="3"/>
    <col width="8" customWidth="1" min="4" max="4"/>
    <col width="9" customWidth="1" min="5" max="5"/>
    <col width="22" customWidth="1" min="6" max="6"/>
    <col width="7" customWidth="1" min="7" max="7"/>
  </cols>
  <sheetData>
    <row r="1">
      <c r="A1" s="1" t="inlineStr">
        <is>
          <t>Item</t>
        </is>
      </c>
      <c r="B1" t="inlineStr">
        <is>
          <t>Bread flour</t>
        </is>
      </c>
    </row>
    <row r="2">
      <c r="A2" s="1" t="inlineStr">
        <is>
          <t>Unit</t>
        </is>
      </c>
      <c r="B2" t="inlineStr">
        <is>
          <t>50 lb bag</t>
        </is>
      </c>
    </row>
    <row r="3">
      <c r="A3" s="1" t="inlineStr">
        <is>
          <t>Kept at</t>
        </is>
      </c>
      <c r="B3" t="inlineStr">
        <is>
          <t>Dry store, rack 1</t>
        </is>
      </c>
    </row>
    <row r="4">
      <c r="A4" s="1" t="inlineStr">
        <is>
          <t>Reorder at</t>
        </is>
      </c>
      <c r="B4" t="n">
        <v>20</v>
      </c>
    </row>
    <row r="5">
      <c r="A5" s="1" t="inlineStr">
        <is>
          <t>Maximum</t>
        </is>
      </c>
      <c r="B5" t="n">
        <v>60</v>
      </c>
    </row>
    <row r="6"/>
    <row r="7">
      <c r="A7" s="1" t="inlineStr">
        <is>
          <t>Date</t>
        </is>
      </c>
      <c r="B7" s="1" t="inlineStr">
        <is>
          <t>Reference</t>
        </is>
      </c>
      <c r="C7" s="1" t="inlineStr">
        <is>
          <t>In</t>
        </is>
      </c>
      <c r="D7" s="1" t="inlineStr">
        <is>
          <t>Out</t>
        </is>
      </c>
      <c r="E7" s="1" t="inlineStr">
        <is>
          <t>Balance</t>
        </is>
      </c>
      <c r="F7" s="1" t="inlineStr">
        <is>
          <t>Note</t>
        </is>
      </c>
      <c r="G7" s="1" t="inlineStr">
        <is>
          <t>By</t>
        </is>
      </c>
    </row>
    <row r="8">
      <c r="A8" s="2" t="n">
        <v>46296</v>
      </c>
      <c r="B8" t="inlineStr">
        <is>
          <t>Opening count</t>
        </is>
      </c>
      <c r="C8" t="n">
        <v>34</v>
      </c>
      <c r="E8">
        <f>IF(AND(C8="",D8=""),"",SUM(C$8:C8)-SUM(D$8:D8))</f>
        <v>34</v>
      </c>
      <c r="F8" t="str">
        <f>IF(E8="","",IF(E8&lt;=$B$4,"Reorder",IF(E8&gt;$B$5,"Over the maximum","")))</f>
        <v/>
      </c>
      <c r="G8" t="inlineStr">
        <is>
          <t>TR</t>
        </is>
      </c>
    </row>
    <row r="9">
      <c r="A9" s="2" t="n">
        <v>46297</v>
      </c>
      <c r="B9" t="inlineStr">
        <is>
          <t>Batch, sourdough</t>
        </is>
      </c>
      <c r="D9" t="n">
        <v>6</v>
      </c>
      <c r="E9">
        <f>IF(AND(C9="",D9=""),"",SUM(C$8:C9)-SUM(D$8:D9))</f>
        <v>28</v>
      </c>
      <c r="F9" t="str">
        <f>IF(E9="","",IF(E9&lt;=$B$4,"Reorder",IF(E9&gt;$B$5,"Over the maximum","")))</f>
        <v/>
      </c>
      <c r="G9" t="inlineStr">
        <is>
          <t>TR</t>
        </is>
      </c>
    </row>
    <row r="10">
      <c r="A10" s="2" t="n">
        <v>46298</v>
      </c>
      <c r="B10" t="inlineStr">
        <is>
          <t>Batch, sandwich loaves</t>
        </is>
      </c>
      <c r="D10" t="n">
        <v>8</v>
      </c>
      <c r="E10">
        <f>IF(AND(C10="",D10=""),"",SUM(C$8:C10)-SUM(D$8:D10))</f>
        <v>20</v>
      </c>
      <c r="F10" t="str">
        <f>IF(E10="","",IF(E10&lt;=$B$4,"Reorder",IF(E10&gt;$B$5,"Over the maximum","")))</f>
        <v>Reorder</v>
      </c>
      <c r="G10" t="inlineStr">
        <is>
          <t>JM</t>
        </is>
      </c>
    </row>
    <row r="11">
      <c r="A11" s="2" t="n">
        <v>46300</v>
      </c>
      <c r="B11" t="inlineStr">
        <is>
          <t>PO 1187 received</t>
        </is>
      </c>
      <c r="C11" t="n">
        <v>40</v>
      </c>
      <c r="E11">
        <f>IF(AND(C11="",D11=""),"",SUM(C$8:C11)-SUM(D$8:D11))</f>
        <v>60</v>
      </c>
      <c r="F11" t="str">
        <f>IF(E11="","",IF(E11&lt;=$B$4,"Reorder",IF(E11&gt;$B$5,"Over the maximum","")))</f>
        <v/>
      </c>
      <c r="G11" t="inlineStr">
        <is>
          <t>TR</t>
        </is>
      </c>
    </row>
    <row r="12">
      <c r="A12" s="2" t="n">
        <v>46301</v>
      </c>
      <c r="B12" t="inlineStr">
        <is>
          <t>Batch, sourdough</t>
        </is>
      </c>
      <c r="D12" t="n">
        <v>7</v>
      </c>
      <c r="E12">
        <f>IF(AND(C12="",D12=""),"",SUM(C$8:C12)-SUM(D$8:D12))</f>
        <v>53</v>
      </c>
      <c r="F12" t="str">
        <f>IF(E12="","",IF(E12&lt;=$B$4,"Reorder",IF(E12&gt;$B$5,"Over the maximum","")))</f>
        <v/>
      </c>
      <c r="G12" t="inlineStr">
        <is>
          <t>TR</t>
        </is>
      </c>
    </row>
    <row r="13">
      <c r="A13" s="2" t="n">
        <v>46302</v>
      </c>
      <c r="B13" t="inlineStr">
        <is>
          <t>Batch, sandwich loaves</t>
        </is>
      </c>
      <c r="D13" t="n">
        <v>9</v>
      </c>
      <c r="E13">
        <f>IF(AND(C13="",D13=""),"",SUM(C$8:C13)-SUM(D$8:D13))</f>
        <v>44</v>
      </c>
      <c r="F13" t="str">
        <f>IF(E13="","",IF(E13&lt;=$B$4,"Reorder",IF(E13&gt;$B$5,"Over the maximum","")))</f>
        <v/>
      </c>
      <c r="G13" t="inlineStr">
        <is>
          <t>JM</t>
        </is>
      </c>
    </row>
    <row r="14">
      <c r="A14" s="2" t="n">
        <v>46303</v>
      </c>
      <c r="B14" t="inlineStr">
        <is>
          <t>Batch, rolls</t>
        </is>
      </c>
      <c r="D14" t="n">
        <v>5</v>
      </c>
      <c r="E14">
        <f>IF(AND(C14="",D14=""),"",SUM(C$8:C14)-SUM(D$8:D14))</f>
        <v>39</v>
      </c>
      <c r="F14" t="str">
        <f>IF(E14="","",IF(E14&lt;=$B$4,"Reorder",IF(E14&gt;$B$5,"Over the maximum","")))</f>
        <v/>
      </c>
      <c r="G14" t="inlineStr">
        <is>
          <t>JM</t>
        </is>
      </c>
    </row>
    <row r="15">
      <c r="A15" s="2" t="n">
        <v>46304</v>
      </c>
      <c r="B15" t="inlineStr">
        <is>
          <t>Batch, sourdough</t>
        </is>
      </c>
      <c r="D15" t="n">
        <v>7</v>
      </c>
      <c r="E15">
        <f>IF(AND(C15="",D15=""),"",SUM(C$8:C15)-SUM(D$8:D15))</f>
        <v>32</v>
      </c>
      <c r="F15" t="str">
        <f>IF(E15="","",IF(E15&lt;=$B$4,"Reorder",IF(E15&gt;$B$5,"Over the maximum","")))</f>
        <v/>
      </c>
      <c r="G15" t="inlineStr">
        <is>
          <t>TR</t>
        </is>
      </c>
    </row>
    <row r="16">
      <c r="A16" s="2" t="n">
        <v>46305</v>
      </c>
      <c r="B16" t="inlineStr">
        <is>
          <t>Batch, sandwich loaves</t>
        </is>
      </c>
      <c r="D16" t="n">
        <v>8</v>
      </c>
      <c r="E16">
        <f>IF(AND(C16="",D16=""),"",SUM(C$8:C16)-SUM(D$8:D16))</f>
        <v>24</v>
      </c>
      <c r="F16" t="str">
        <f>IF(E16="","",IF(E16&lt;=$B$4,"Reorder",IF(E16&gt;$B$5,"Over the maximum","")))</f>
        <v/>
      </c>
      <c r="G16" t="inlineStr">
        <is>
          <t>JM</t>
        </is>
      </c>
    </row>
    <row r="17">
      <c r="A17" s="2" t="n">
        <v>46305</v>
      </c>
      <c r="B17" t="inlineStr">
        <is>
          <t>Count: 21 on the rack</t>
        </is>
      </c>
      <c r="D17" t="n">
        <v>3</v>
      </c>
      <c r="E17">
        <f>IF(AND(C17="",D17=""),"",SUM(C$8:C17)-SUM(D$8:D17))</f>
        <v>21</v>
      </c>
      <c r="F17" t="str">
        <f>IF(E17="","",IF(E17&lt;=$B$4,"Reorder",IF(E17&gt;$B$5,"Over the maximum","")))</f>
        <v/>
      </c>
      <c r="G17" t="inlineStr">
        <is>
          <t>TR</t>
        </is>
      </c>
    </row>
    <row r="18">
      <c r="A18" s="2" t="n"/>
      <c r="E18" t="str">
        <f>IF(AND(C18="",D18=""),"",SUM(C$8:C18)-SUM(D$8:D18))</f>
        <v/>
      </c>
      <c r="F18" t="str">
        <f>IF(E18="","",IF(E18&lt;=$B$4,"Reorder",IF(E18&gt;$B$5,"Over the maximum","")))</f>
        <v/>
      </c>
    </row>
    <row r="19">
      <c r="A19" s="2" t="n"/>
      <c r="E19" t="str">
        <f>IF(AND(C19="",D19=""),"",SUM(C$8:C19)-SUM(D$8:D19))</f>
        <v/>
      </c>
      <c r="F19" t="str">
        <f>IF(E19="","",IF(E19&lt;=$B$4,"Reorder",IF(E19&gt;$B$5,"Over the maximum","")))</f>
        <v/>
      </c>
    </row>
    <row r="20">
      <c r="A20" s="2" t="n"/>
      <c r="E20" t="str">
        <f>IF(AND(C20="",D20=""),"",SUM(C$8:C20)-SUM(D$8:D20))</f>
        <v/>
      </c>
      <c r="F20" t="str">
        <f>IF(E20="","",IF(E20&lt;=$B$4,"Reorder",IF(E20&gt;$B$5,"Over the maximum","")))</f>
        <v/>
      </c>
    </row>
    <row r="21">
      <c r="A21" s="2" t="n"/>
      <c r="E21" t="str">
        <f>IF(AND(C21="",D21=""),"",SUM(C$8:C21)-SUM(D$8:D21))</f>
        <v/>
      </c>
      <c r="F21" t="str">
        <f>IF(E21="","",IF(E21&lt;=$B$4,"Reorder",IF(E21&gt;$B$5,"Over the maximum","")))</f>
        <v/>
      </c>
    </row>
    <row r="22">
      <c r="A22" s="2" t="n"/>
      <c r="E22" t="str">
        <f>IF(AND(C22="",D22=""),"",SUM(C$8:C22)-SUM(D$8:D22))</f>
        <v/>
      </c>
      <c r="F22" t="str">
        <f>IF(E22="","",IF(E22&lt;=$B$4,"Reorder",IF(E22&gt;$B$5,"Over the maximum","")))</f>
        <v/>
      </c>
    </row>
    <row r="23">
      <c r="A23" s="2" t="n"/>
      <c r="E23" t="str">
        <f>IF(AND(C23="",D23=""),"",SUM(C$8:C23)-SUM(D$8:D23))</f>
        <v/>
      </c>
      <c r="F23" t="str">
        <f>IF(E23="","",IF(E23&lt;=$B$4,"Reorder",IF(E23&gt;$B$5,"Over the maximum","")))</f>
        <v/>
      </c>
    </row>
    <row r="24">
      <c r="A24" s="2" t="n"/>
      <c r="E24" t="str">
        <f>IF(AND(C24="",D24=""),"",SUM(C$8:C24)-SUM(D$8:D24))</f>
        <v/>
      </c>
      <c r="F24" t="str">
        <f>IF(E24="","",IF(E24&lt;=$B$4,"Reorder",IF(E24&gt;$B$5,"Over the maximum","")))</f>
        <v/>
      </c>
    </row>
    <row r="25">
      <c r="A25" s="2" t="n"/>
      <c r="E25" t="str">
        <f>IF(AND(C25="",D25=""),"",SUM(C$8:C25)-SUM(D$8:D25))</f>
        <v/>
      </c>
      <c r="F25" t="str">
        <f>IF(E25="","",IF(E25&lt;=$B$4,"Reorder",IF(E25&gt;$B$5,"Over the maximum","")))</f>
        <v/>
      </c>
    </row>
    <row r="26">
      <c r="A26" s="2" t="n"/>
      <c r="E26" t="str">
        <f>IF(AND(C26="",D26=""),"",SUM(C$8:C26)-SUM(D$8:D26))</f>
        <v/>
      </c>
      <c r="F26" t="str">
        <f>IF(E26="","",IF(E26&lt;=$B$4,"Reorder",IF(E26&gt;$B$5,"Over the maximum","")))</f>
        <v/>
      </c>
    </row>
    <row r="27">
      <c r="A27" s="2" t="n"/>
      <c r="E27" t="str">
        <f>IF(AND(C27="",D27=""),"",SUM(C$8:C27)-SUM(D$8:D27))</f>
        <v/>
      </c>
      <c r="F27" t="str">
        <f>IF(E27="","",IF(E27&lt;=$B$4,"Reorder",IF(E27&gt;$B$5,"Over the maximum","")))</f>
        <v/>
      </c>
    </row>
    <row r="28">
      <c r="A28" s="2" t="n"/>
      <c r="E28" t="str">
        <f>IF(AND(C28="",D28=""),"",SUM(C$8:C28)-SUM(D$8:D28))</f>
        <v/>
      </c>
      <c r="F28" t="str">
        <f>IF(E28="","",IF(E28&lt;=$B$4,"Reorder",IF(E28&gt;$B$5,"Over the maximum","")))</f>
        <v/>
      </c>
    </row>
    <row r="29">
      <c r="A29" s="2" t="n"/>
      <c r="E29" t="str">
        <f>IF(AND(C29="",D29=""),"",SUM(C$8:C29)-SUM(D$8:D29))</f>
        <v/>
      </c>
      <c r="F29" t="str">
        <f>IF(E29="","",IF(E29&lt;=$B$4,"Reorder",IF(E29&gt;$B$5,"Over the maximum","")))</f>
        <v/>
      </c>
    </row>
    <row r="30">
      <c r="A30" s="2" t="n"/>
      <c r="E30" t="str">
        <f>IF(AND(C30="",D30=""),"",SUM(C$8:C30)-SUM(D$8:D30))</f>
        <v/>
      </c>
      <c r="F30" t="str">
        <f>IF(E30="","",IF(E30&lt;=$B$4,"Reorder",IF(E30&gt;$B$5,"Over the maximum","")))</f>
        <v/>
      </c>
    </row>
    <row r="31">
      <c r="A31" s="2" t="n"/>
      <c r="E31" t="str">
        <f>IF(AND(C31="",D31=""),"",SUM(C$8:C31)-SUM(D$8:D31))</f>
        <v/>
      </c>
      <c r="F31" t="str">
        <f>IF(E31="","",IF(E31&lt;=$B$4,"Reorder",IF(E31&gt;$B$5,"Over the maximum","")))</f>
        <v/>
      </c>
    </row>
    <row r="32">
      <c r="A32" s="2" t="n"/>
      <c r="E32" t="str">
        <f>IF(AND(C32="",D32=""),"",SUM(C$8:C32)-SUM(D$8:D32))</f>
        <v/>
      </c>
      <c r="F32" t="str">
        <f>IF(E32="","",IF(E32&lt;=$B$4,"Reorder",IF(E32&gt;$B$5,"Over the maximum","")))</f>
        <v/>
      </c>
    </row>
    <row r="33">
      <c r="A33" s="2" t="n"/>
      <c r="E33" t="str">
        <f>IF(AND(C33="",D33=""),"",SUM(C$8:C33)-SUM(D$8:D33))</f>
        <v/>
      </c>
      <c r="F33" t="str">
        <f>IF(E33="","",IF(E33&lt;=$B$4,"Reorder",IF(E33&gt;$B$5,"Over the maximum","")))</f>
        <v/>
      </c>
    </row>
    <row r="34">
      <c r="A34" s="2" t="n"/>
      <c r="E34" t="str">
        <f>IF(AND(C34="",D34=""),"",SUM(C$8:C34)-SUM(D$8:D34))</f>
        <v/>
      </c>
      <c r="F34" t="str">
        <f>IF(E34="","",IF(E34&lt;=$B$4,"Reorder",IF(E34&gt;$B$5,"Over the maximum","")))</f>
        <v/>
      </c>
    </row>
    <row r="35">
      <c r="A35" s="2" t="n"/>
      <c r="E35" t="str">
        <f>IF(AND(C35="",D35=""),"",SUM(C$8:C35)-SUM(D$8:D35))</f>
        <v/>
      </c>
      <c r="F35" t="str">
        <f>IF(E35="","",IF(E35&lt;=$B$4,"Reorder",IF(E35&gt;$B$5,"Over the maximum","")))</f>
        <v/>
      </c>
    </row>
    <row r="36">
      <c r="A36" s="2" t="n"/>
      <c r="E36" t="str">
        <f>IF(AND(C36="",D36=""),"",SUM(C$8:C36)-SUM(D$8:D36))</f>
        <v/>
      </c>
      <c r="F36" t="str">
        <f>IF(E36="","",IF(E36&lt;=$B$4,"Reorder",IF(E36&gt;$B$5,"Over the maximum","")))</f>
        <v/>
      </c>
    </row>
    <row r="37">
      <c r="A37" s="2" t="n"/>
      <c r="E37" t="str">
        <f>IF(AND(C37="",D37=""),"",SUM(C$8:C37)-SUM(D$8:D37))</f>
        <v/>
      </c>
      <c r="F37" t="str">
        <f>IF(E37="","",IF(E37&lt;=$B$4,"Reorder",IF(E37&gt;$B$5,"Over the maximum","")))</f>
        <v/>
      </c>
    </row>
    <row r="38">
      <c r="A38" s="2" t="n"/>
      <c r="E38" t="str">
        <f>IF(AND(C38="",D38=""),"",SUM(C$8:C38)-SUM(D$8:D38))</f>
        <v/>
      </c>
      <c r="F38" t="str">
        <f>IF(E38="","",IF(E38&lt;=$B$4,"Reorder",IF(E38&gt;$B$5,"Over the maximum","")))</f>
        <v/>
      </c>
    </row>
    <row r="39">
      <c r="A39" s="2" t="n"/>
      <c r="E39" t="str">
        <f>IF(AND(C39="",D39=""),"",SUM(C$8:C39)-SUM(D$8:D39))</f>
        <v/>
      </c>
      <c r="F39" t="str">
        <f>IF(E39="","",IF(E39&lt;=$B$4,"Reorder",IF(E39&gt;$B$5,"Over the maximum","")))</f>
        <v/>
      </c>
    </row>
    <row r="40">
      <c r="A40" s="2" t="n"/>
      <c r="E40" t="str">
        <f>IF(AND(C40="",D40=""),"",SUM(C$8:C40)-SUM(D$8:D40))</f>
        <v/>
      </c>
      <c r="F40" t="str">
        <f>IF(E40="","",IF(E40&lt;=$B$4,"Reorder",IF(E40&gt;$B$5,"Over the maximum","")))</f>
        <v/>
      </c>
    </row>
    <row r="41">
      <c r="A41" s="2" t="n"/>
      <c r="E41" t="str">
        <f>IF(AND(C41="",D41=""),"",SUM(C$8:C41)-SUM(D$8:D41))</f>
        <v/>
      </c>
      <c r="F41" t="str">
        <f>IF(E41="","",IF(E41&lt;=$B$4,"Reorder",IF(E41&gt;$B$5,"Over the maximum","")))</f>
        <v/>
      </c>
    </row>
    <row r="42">
      <c r="A42" s="2" t="n"/>
      <c r="E42" t="str">
        <f>IF(AND(C42="",D42=""),"",SUM(C$8:C42)-SUM(D$8:D42))</f>
        <v/>
      </c>
      <c r="F42" t="str">
        <f>IF(E42="","",IF(E42&lt;=$B$4,"Reorder",IF(E42&gt;$B$5,"Over the maximum","")))</f>
        <v/>
      </c>
    </row>
    <row r="43">
      <c r="A43" s="2" t="n"/>
      <c r="E43" t="str">
        <f>IF(AND(C43="",D43=""),"",SUM(C$8:C43)-SUM(D$8:D43))</f>
        <v/>
      </c>
      <c r="F43" t="str">
        <f>IF(E43="","",IF(E43&lt;=$B$4,"Reorder",IF(E43&gt;$B$5,"Over the maximum","")))</f>
        <v/>
      </c>
    </row>
    <row r="44">
      <c r="A44" s="2" t="n"/>
      <c r="E44" t="str">
        <f>IF(AND(C44="",D44=""),"",SUM(C$8:C44)-SUM(D$8:D44))</f>
        <v/>
      </c>
      <c r="F44" t="str">
        <f>IF(E44="","",IF(E44&lt;=$B$4,"Reorder",IF(E44&gt;$B$5,"Over the maximum","")))</f>
        <v/>
      </c>
    </row>
    <row r="45">
      <c r="A45" s="2" t="n"/>
      <c r="E45" t="str">
        <f>IF(AND(C45="",D45=""),"",SUM(C$8:C45)-SUM(D$8:D45))</f>
        <v/>
      </c>
      <c r="F45" t="str">
        <f>IF(E45="","",IF(E45&lt;=$B$4,"Reorder",IF(E45&gt;$B$5,"Over the maximum","")))</f>
        <v/>
      </c>
    </row>
    <row r="46">
      <c r="A46" s="2" t="n"/>
      <c r="E46" t="str">
        <f>IF(AND(C46="",D46=""),"",SUM(C$8:C46)-SUM(D$8:D46))</f>
        <v/>
      </c>
      <c r="F46" t="str">
        <f>IF(E46="","",IF(E46&lt;=$B$4,"Reorder",IF(E46&gt;$B$5,"Over the maximum","")))</f>
        <v/>
      </c>
    </row>
    <row r="47">
      <c r="A47" s="2" t="n"/>
      <c r="E47" t="str">
        <f>IF(AND(C47="",D47=""),"",SUM(C$8:C47)-SUM(D$8:D47))</f>
        <v/>
      </c>
      <c r="F47" t="str">
        <f>IF(E47="","",IF(E47&lt;=$B$4,"Reorder",IF(E47&gt;$B$5,"Over the maximum","")))</f>
        <v/>
      </c>
    </row>
    <row r="48">
      <c r="A48" s="2" t="n"/>
      <c r="E48" t="str">
        <f>IF(AND(C48="",D48=""),"",SUM(C$8:C48)-SUM(D$8:D48))</f>
        <v/>
      </c>
      <c r="F48" t="str">
        <f>IF(E48="","",IF(E48&lt;=$B$4,"Reorder",IF(E48&gt;$B$5,"Over the maximum","")))</f>
        <v/>
      </c>
    </row>
    <row r="49">
      <c r="A49" s="2" t="n"/>
      <c r="E49" t="str">
        <f>IF(AND(C49="",D49=""),"",SUM(C$8:C49)-SUM(D$8:D49))</f>
        <v/>
      </c>
      <c r="F49" t="str">
        <f>IF(E49="","",IF(E49&lt;=$B$4,"Reorder",IF(E49&gt;$B$5,"Over the maximum","")))</f>
        <v/>
      </c>
    </row>
    <row r="50">
      <c r="A50" s="2" t="n"/>
      <c r="E50" t="str">
        <f>IF(AND(C50="",D50=""),"",SUM(C$8:C50)-SUM(D$8:D50))</f>
        <v/>
      </c>
      <c r="F50" t="str">
        <f>IF(E50="","",IF(E50&lt;=$B$4,"Reorder",IF(E50&gt;$B$5,"Over the maximum","")))</f>
        <v/>
      </c>
    </row>
    <row r="51">
      <c r="A51" s="2" t="n"/>
      <c r="E51" t="str">
        <f>IF(AND(C51="",D51=""),"",SUM(C$8:C51)-SUM(D$8:D51))</f>
        <v/>
      </c>
      <c r="F51" t="str">
        <f>IF(E51="","",IF(E51&lt;=$B$4,"Reorder",IF(E51&gt;$B$5,"Over the maximum","")))</f>
        <v/>
      </c>
    </row>
    <row r="52">
      <c r="A52" s="2" t="n"/>
      <c r="E52" t="str">
        <f>IF(AND(C52="",D52=""),"",SUM(C$8:C52)-SUM(D$8:D52))</f>
        <v/>
      </c>
      <c r="F52" t="str">
        <f>IF(E52="","",IF(E52&lt;=$B$4,"Reorder",IF(E52&gt;$B$5,"Over the maximum","")))</f>
        <v/>
      </c>
    </row>
    <row r="53">
      <c r="A53" s="2" t="n"/>
      <c r="E53" t="str">
        <f>IF(AND(C53="",D53=""),"",SUM(C$8:C53)-SUM(D$8:D53))</f>
        <v/>
      </c>
      <c r="F53" t="str">
        <f>IF(E53="","",IF(E53&lt;=$B$4,"Reorder",IF(E53&gt;$B$5,"Over the maximum","")))</f>
        <v/>
      </c>
    </row>
    <row r="54">
      <c r="A54" s="2" t="n"/>
      <c r="E54" t="str">
        <f>IF(AND(C54="",D54=""),"",SUM(C$8:C54)-SUM(D$8:D54))</f>
        <v/>
      </c>
      <c r="F54" t="str">
        <f>IF(E54="","",IF(E54&lt;=$B$4,"Reorder",IF(E54&gt;$B$5,"Over the maximum","")))</f>
        <v/>
      </c>
    </row>
    <row r="55">
      <c r="A55" s="2" t="n"/>
      <c r="E55" t="str">
        <f>IF(AND(C55="",D55=""),"",SUM(C$8:C55)-SUM(D$8:D55))</f>
        <v/>
      </c>
      <c r="F55" t="str">
        <f>IF(E55="","",IF(E55&lt;=$B$4,"Reorder",IF(E55&gt;$B$5,"Over the maximum","")))</f>
        <v/>
      </c>
    </row>
    <row r="56">
      <c r="A56" s="2" t="n"/>
      <c r="E56" t="str">
        <f>IF(AND(C56="",D56=""),"",SUM(C$8:C56)-SUM(D$8:D56))</f>
        <v/>
      </c>
      <c r="F56" t="str">
        <f>IF(E56="","",IF(E56&lt;=$B$4,"Reorder",IF(E56&gt;$B$5,"Over the maximum","")))</f>
        <v/>
      </c>
    </row>
    <row r="57">
      <c r="A57" s="2" t="n"/>
      <c r="E57" t="str">
        <f>IF(AND(C57="",D57=""),"",SUM(C$8:C57)-SUM(D$8:D57))</f>
        <v/>
      </c>
      <c r="F57" t="str">
        <f>IF(E57="","",IF(E57&lt;=$B$4,"Reorder",IF(E57&gt;$B$5,"Over the maximum","")))</f>
        <v/>
      </c>
    </row>
    <row r="58"/>
    <row r="59">
      <c r="A59" s="3" t="inlineStr">
        <is>
          <t>When a count differs from the balance, write the difference as its own line with the reason, so the card matches the rack.</t>
        </is>
      </c>
    </row>
  </sheetData>
  <conditionalFormatting sqref="F8:F57">
    <cfRule type="cellIs" priority="1" operator="equal" dxfId="0">
      <formula>"Reorder"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54"/>
  <sheetViews>
    <sheetView tabSelected="0" workbookViewId="0">
      <selection activeCell="A1" sqref="A1"/>
    </sheetView>
  </sheetViews>
  <sheetFormatPr baseColWidth="8" defaultRowHeight="15"/>
  <cols>
    <col width="11" customWidth="1" min="1" max="1"/>
    <col width="30" customWidth="1" min="2" max="2"/>
    <col width="8" customWidth="1" min="3" max="3"/>
    <col width="8" customWidth="1" min="4" max="4"/>
    <col width="9" customWidth="1" min="5" max="5"/>
    <col width="22" customWidth="1" min="6" max="6"/>
    <col width="7" customWidth="1" min="7" max="7"/>
  </cols>
  <sheetData>
    <row r="1">
      <c r="A1" s="1" t="inlineStr">
        <is>
          <t>Item</t>
        </is>
      </c>
      <c r="B1" t="inlineStr">
        <is>
          <t>Granulated sugar</t>
        </is>
      </c>
    </row>
    <row r="2">
      <c r="A2" s="1" t="inlineStr">
        <is>
          <t>Unit</t>
        </is>
      </c>
      <c r="B2" t="inlineStr">
        <is>
          <t>50 lb bag</t>
        </is>
      </c>
    </row>
    <row r="3">
      <c r="A3" s="1" t="inlineStr">
        <is>
          <t>Kept at</t>
        </is>
      </c>
      <c r="B3" t="inlineStr">
        <is>
          <t>Dry store, rack 2</t>
        </is>
      </c>
    </row>
    <row r="4">
      <c r="A4" s="1" t="inlineStr">
        <is>
          <t>Reorder at</t>
        </is>
      </c>
      <c r="B4" t="n">
        <v>6</v>
      </c>
    </row>
    <row r="5">
      <c r="A5" s="1" t="inlineStr">
        <is>
          <t>Maximum</t>
        </is>
      </c>
      <c r="B5" t="n">
        <v>20</v>
      </c>
    </row>
    <row r="6"/>
    <row r="7">
      <c r="A7" s="1" t="inlineStr">
        <is>
          <t>Date</t>
        </is>
      </c>
      <c r="B7" s="1" t="inlineStr">
        <is>
          <t>Reference</t>
        </is>
      </c>
      <c r="C7" s="1" t="inlineStr">
        <is>
          <t>In</t>
        </is>
      </c>
      <c r="D7" s="1" t="inlineStr">
        <is>
          <t>Out</t>
        </is>
      </c>
      <c r="E7" s="1" t="inlineStr">
        <is>
          <t>Balance</t>
        </is>
      </c>
      <c r="F7" s="1" t="inlineStr">
        <is>
          <t>Note</t>
        </is>
      </c>
      <c r="G7" s="1" t="inlineStr">
        <is>
          <t>By</t>
        </is>
      </c>
    </row>
    <row r="8">
      <c r="A8" s="2" t="n">
        <v>46296</v>
      </c>
      <c r="B8" t="inlineStr">
        <is>
          <t>Opening count</t>
        </is>
      </c>
      <c r="C8" t="n">
        <v>12</v>
      </c>
      <c r="E8">
        <f>IF(AND(C8="",D8=""),"",SUM(C$8:C8)-SUM(D$8:D8))</f>
        <v>12</v>
      </c>
      <c r="F8" t="str">
        <f>IF(E8="","",IF(E8&lt;=$B$4,"Reorder",IF(E8&gt;$B$5,"Over the maximum","")))</f>
        <v/>
      </c>
      <c r="G8" t="inlineStr">
        <is>
          <t>TR</t>
        </is>
      </c>
    </row>
    <row r="9">
      <c r="A9" s="2" t="n">
        <v>46298</v>
      </c>
      <c r="B9" t="inlineStr">
        <is>
          <t>Batch, sandwich loaves</t>
        </is>
      </c>
      <c r="D9" t="n">
        <v>1</v>
      </c>
      <c r="E9">
        <f>IF(AND(C9="",D9=""),"",SUM(C$8:C9)-SUM(D$8:D9))</f>
        <v>11</v>
      </c>
      <c r="F9" t="str">
        <f>IF(E9="","",IF(E9&lt;=$B$4,"Reorder",IF(E9&gt;$B$5,"Over the maximum","")))</f>
        <v/>
      </c>
      <c r="G9" t="inlineStr">
        <is>
          <t>JM</t>
        </is>
      </c>
    </row>
    <row r="10">
      <c r="A10" s="2" t="n">
        <v>46301</v>
      </c>
      <c r="B10" t="inlineStr">
        <is>
          <t>Batch, cinnamon rolls</t>
        </is>
      </c>
      <c r="D10" t="n">
        <v>3</v>
      </c>
      <c r="E10">
        <f>IF(AND(C10="",D10=""),"",SUM(C$8:C10)-SUM(D$8:D10))</f>
        <v>8</v>
      </c>
      <c r="F10" t="str">
        <f>IF(E10="","",IF(E10&lt;=$B$4,"Reorder",IF(E10&gt;$B$5,"Over the maximum","")))</f>
        <v/>
      </c>
      <c r="G10" t="inlineStr">
        <is>
          <t>JM</t>
        </is>
      </c>
    </row>
    <row r="11">
      <c r="A11" s="2" t="n">
        <v>46303</v>
      </c>
      <c r="B11" t="inlineStr">
        <is>
          <t>Batch, sandwich loaves</t>
        </is>
      </c>
      <c r="D11" t="n">
        <v>1</v>
      </c>
      <c r="E11">
        <f>IF(AND(C11="",D11=""),"",SUM(C$8:C11)-SUM(D$8:D11))</f>
        <v>7</v>
      </c>
      <c r="F11" t="str">
        <f>IF(E11="","",IF(E11&lt;=$B$4,"Reorder",IF(E11&gt;$B$5,"Over the maximum","")))</f>
        <v/>
      </c>
      <c r="G11" t="inlineStr">
        <is>
          <t>JM</t>
        </is>
      </c>
    </row>
    <row r="12">
      <c r="A12" s="2" t="n">
        <v>46304</v>
      </c>
      <c r="B12" t="inlineStr">
        <is>
          <t>Batch, cinnamon rolls</t>
        </is>
      </c>
      <c r="D12" t="n">
        <v>3</v>
      </c>
      <c r="E12">
        <f>IF(AND(C12="",D12=""),"",SUM(C$8:C12)-SUM(D$8:D12))</f>
        <v>4</v>
      </c>
      <c r="F12" t="str">
        <f>IF(E12="","",IF(E12&lt;=$B$4,"Reorder",IF(E12&gt;$B$5,"Over the maximum","")))</f>
        <v>Reorder</v>
      </c>
      <c r="G12" t="inlineStr">
        <is>
          <t>JM</t>
        </is>
      </c>
    </row>
    <row r="13">
      <c r="A13" s="2" t="n"/>
      <c r="E13" t="str">
        <f>IF(AND(C13="",D13=""),"",SUM(C$8:C13)-SUM(D$8:D13))</f>
        <v/>
      </c>
      <c r="F13" t="str">
        <f>IF(E13="","",IF(E13&lt;=$B$4,"Reorder",IF(E13&gt;$B$5,"Over the maximum","")))</f>
        <v/>
      </c>
    </row>
    <row r="14">
      <c r="A14" s="2" t="n"/>
      <c r="E14" t="str">
        <f>IF(AND(C14="",D14=""),"",SUM(C$8:C14)-SUM(D$8:D14))</f>
        <v/>
      </c>
      <c r="F14" t="str">
        <f>IF(E14="","",IF(E14&lt;=$B$4,"Reorder",IF(E14&gt;$B$5,"Over the maximum","")))</f>
        <v/>
      </c>
    </row>
    <row r="15">
      <c r="A15" s="2" t="n"/>
      <c r="E15" t="str">
        <f>IF(AND(C15="",D15=""),"",SUM(C$8:C15)-SUM(D$8:D15))</f>
        <v/>
      </c>
      <c r="F15" t="str">
        <f>IF(E15="","",IF(E15&lt;=$B$4,"Reorder",IF(E15&gt;$B$5,"Over the maximum","")))</f>
        <v/>
      </c>
    </row>
    <row r="16">
      <c r="A16" s="2" t="n"/>
      <c r="E16" t="str">
        <f>IF(AND(C16="",D16=""),"",SUM(C$8:C16)-SUM(D$8:D16))</f>
        <v/>
      </c>
      <c r="F16" t="str">
        <f>IF(E16="","",IF(E16&lt;=$B$4,"Reorder",IF(E16&gt;$B$5,"Over the maximum","")))</f>
        <v/>
      </c>
    </row>
    <row r="17">
      <c r="A17" s="2" t="n"/>
      <c r="E17" t="str">
        <f>IF(AND(C17="",D17=""),"",SUM(C$8:C17)-SUM(D$8:D17))</f>
        <v/>
      </c>
      <c r="F17" t="str">
        <f>IF(E17="","",IF(E17&lt;=$B$4,"Reorder",IF(E17&gt;$B$5,"Over the maximum","")))</f>
        <v/>
      </c>
    </row>
    <row r="18">
      <c r="A18" s="2" t="n"/>
      <c r="E18" t="str">
        <f>IF(AND(C18="",D18=""),"",SUM(C$8:C18)-SUM(D$8:D18))</f>
        <v/>
      </c>
      <c r="F18" t="str">
        <f>IF(E18="","",IF(E18&lt;=$B$4,"Reorder",IF(E18&gt;$B$5,"Over the maximum","")))</f>
        <v/>
      </c>
    </row>
    <row r="19">
      <c r="A19" s="2" t="n"/>
      <c r="E19" t="str">
        <f>IF(AND(C19="",D19=""),"",SUM(C$8:C19)-SUM(D$8:D19))</f>
        <v/>
      </c>
      <c r="F19" t="str">
        <f>IF(E19="","",IF(E19&lt;=$B$4,"Reorder",IF(E19&gt;$B$5,"Over the maximum","")))</f>
        <v/>
      </c>
    </row>
    <row r="20">
      <c r="A20" s="2" t="n"/>
      <c r="E20" t="str">
        <f>IF(AND(C20="",D20=""),"",SUM(C$8:C20)-SUM(D$8:D20))</f>
        <v/>
      </c>
      <c r="F20" t="str">
        <f>IF(E20="","",IF(E20&lt;=$B$4,"Reorder",IF(E20&gt;$B$5,"Over the maximum","")))</f>
        <v/>
      </c>
    </row>
    <row r="21">
      <c r="A21" s="2" t="n"/>
      <c r="E21" t="str">
        <f>IF(AND(C21="",D21=""),"",SUM(C$8:C21)-SUM(D$8:D21))</f>
        <v/>
      </c>
      <c r="F21" t="str">
        <f>IF(E21="","",IF(E21&lt;=$B$4,"Reorder",IF(E21&gt;$B$5,"Over the maximum","")))</f>
        <v/>
      </c>
    </row>
    <row r="22">
      <c r="A22" s="2" t="n"/>
      <c r="E22" t="str">
        <f>IF(AND(C22="",D22=""),"",SUM(C$8:C22)-SUM(D$8:D22))</f>
        <v/>
      </c>
      <c r="F22" t="str">
        <f>IF(E22="","",IF(E22&lt;=$B$4,"Reorder",IF(E22&gt;$B$5,"Over the maximum","")))</f>
        <v/>
      </c>
    </row>
    <row r="23">
      <c r="A23" s="2" t="n"/>
      <c r="E23" t="str">
        <f>IF(AND(C23="",D23=""),"",SUM(C$8:C23)-SUM(D$8:D23))</f>
        <v/>
      </c>
      <c r="F23" t="str">
        <f>IF(E23="","",IF(E23&lt;=$B$4,"Reorder",IF(E23&gt;$B$5,"Over the maximum","")))</f>
        <v/>
      </c>
    </row>
    <row r="24">
      <c r="A24" s="2" t="n"/>
      <c r="E24" t="str">
        <f>IF(AND(C24="",D24=""),"",SUM(C$8:C24)-SUM(D$8:D24))</f>
        <v/>
      </c>
      <c r="F24" t="str">
        <f>IF(E24="","",IF(E24&lt;=$B$4,"Reorder",IF(E24&gt;$B$5,"Over the maximum","")))</f>
        <v/>
      </c>
    </row>
    <row r="25">
      <c r="A25" s="2" t="n"/>
      <c r="E25" t="str">
        <f>IF(AND(C25="",D25=""),"",SUM(C$8:C25)-SUM(D$8:D25))</f>
        <v/>
      </c>
      <c r="F25" t="str">
        <f>IF(E25="","",IF(E25&lt;=$B$4,"Reorder",IF(E25&gt;$B$5,"Over the maximum","")))</f>
        <v/>
      </c>
    </row>
    <row r="26">
      <c r="A26" s="2" t="n"/>
      <c r="E26" t="str">
        <f>IF(AND(C26="",D26=""),"",SUM(C$8:C26)-SUM(D$8:D26))</f>
        <v/>
      </c>
      <c r="F26" t="str">
        <f>IF(E26="","",IF(E26&lt;=$B$4,"Reorder",IF(E26&gt;$B$5,"Over the maximum","")))</f>
        <v/>
      </c>
    </row>
    <row r="27">
      <c r="A27" s="2" t="n"/>
      <c r="E27" t="str">
        <f>IF(AND(C27="",D27=""),"",SUM(C$8:C27)-SUM(D$8:D27))</f>
        <v/>
      </c>
      <c r="F27" t="str">
        <f>IF(E27="","",IF(E27&lt;=$B$4,"Reorder",IF(E27&gt;$B$5,"Over the maximum","")))</f>
        <v/>
      </c>
    </row>
    <row r="28">
      <c r="A28" s="2" t="n"/>
      <c r="E28" t="str">
        <f>IF(AND(C28="",D28=""),"",SUM(C$8:C28)-SUM(D$8:D28))</f>
        <v/>
      </c>
      <c r="F28" t="str">
        <f>IF(E28="","",IF(E28&lt;=$B$4,"Reorder",IF(E28&gt;$B$5,"Over the maximum","")))</f>
        <v/>
      </c>
    </row>
    <row r="29">
      <c r="A29" s="2" t="n"/>
      <c r="E29" t="str">
        <f>IF(AND(C29="",D29=""),"",SUM(C$8:C29)-SUM(D$8:D29))</f>
        <v/>
      </c>
      <c r="F29" t="str">
        <f>IF(E29="","",IF(E29&lt;=$B$4,"Reorder",IF(E29&gt;$B$5,"Over the maximum","")))</f>
        <v/>
      </c>
    </row>
    <row r="30">
      <c r="A30" s="2" t="n"/>
      <c r="E30" t="str">
        <f>IF(AND(C30="",D30=""),"",SUM(C$8:C30)-SUM(D$8:D30))</f>
        <v/>
      </c>
      <c r="F30" t="str">
        <f>IF(E30="","",IF(E30&lt;=$B$4,"Reorder",IF(E30&gt;$B$5,"Over the maximum","")))</f>
        <v/>
      </c>
    </row>
    <row r="31">
      <c r="A31" s="2" t="n"/>
      <c r="E31" t="str">
        <f>IF(AND(C31="",D31=""),"",SUM(C$8:C31)-SUM(D$8:D31))</f>
        <v/>
      </c>
      <c r="F31" t="str">
        <f>IF(E31="","",IF(E31&lt;=$B$4,"Reorder",IF(E31&gt;$B$5,"Over the maximum","")))</f>
        <v/>
      </c>
    </row>
    <row r="32">
      <c r="A32" s="2" t="n"/>
      <c r="E32" t="str">
        <f>IF(AND(C32="",D32=""),"",SUM(C$8:C32)-SUM(D$8:D32))</f>
        <v/>
      </c>
      <c r="F32" t="str">
        <f>IF(E32="","",IF(E32&lt;=$B$4,"Reorder",IF(E32&gt;$B$5,"Over the maximum","")))</f>
        <v/>
      </c>
    </row>
    <row r="33">
      <c r="A33" s="2" t="n"/>
      <c r="E33" t="str">
        <f>IF(AND(C33="",D33=""),"",SUM(C$8:C33)-SUM(D$8:D33))</f>
        <v/>
      </c>
      <c r="F33" t="str">
        <f>IF(E33="","",IF(E33&lt;=$B$4,"Reorder",IF(E33&gt;$B$5,"Over the maximum","")))</f>
        <v/>
      </c>
    </row>
    <row r="34">
      <c r="A34" s="2" t="n"/>
      <c r="E34" t="str">
        <f>IF(AND(C34="",D34=""),"",SUM(C$8:C34)-SUM(D$8:D34))</f>
        <v/>
      </c>
      <c r="F34" t="str">
        <f>IF(E34="","",IF(E34&lt;=$B$4,"Reorder",IF(E34&gt;$B$5,"Over the maximum","")))</f>
        <v/>
      </c>
    </row>
    <row r="35">
      <c r="A35" s="2" t="n"/>
      <c r="E35" t="str">
        <f>IF(AND(C35="",D35=""),"",SUM(C$8:C35)-SUM(D$8:D35))</f>
        <v/>
      </c>
      <c r="F35" t="str">
        <f>IF(E35="","",IF(E35&lt;=$B$4,"Reorder",IF(E35&gt;$B$5,"Over the maximum","")))</f>
        <v/>
      </c>
    </row>
    <row r="36">
      <c r="A36" s="2" t="n"/>
      <c r="E36" t="str">
        <f>IF(AND(C36="",D36=""),"",SUM(C$8:C36)-SUM(D$8:D36))</f>
        <v/>
      </c>
      <c r="F36" t="str">
        <f>IF(E36="","",IF(E36&lt;=$B$4,"Reorder",IF(E36&gt;$B$5,"Over the maximum","")))</f>
        <v/>
      </c>
    </row>
    <row r="37">
      <c r="A37" s="2" t="n"/>
      <c r="E37" t="str">
        <f>IF(AND(C37="",D37=""),"",SUM(C$8:C37)-SUM(D$8:D37))</f>
        <v/>
      </c>
      <c r="F37" t="str">
        <f>IF(E37="","",IF(E37&lt;=$B$4,"Reorder",IF(E37&gt;$B$5,"Over the maximum","")))</f>
        <v/>
      </c>
    </row>
    <row r="38">
      <c r="A38" s="2" t="n"/>
      <c r="E38" t="str">
        <f>IF(AND(C38="",D38=""),"",SUM(C$8:C38)-SUM(D$8:D38))</f>
        <v/>
      </c>
      <c r="F38" t="str">
        <f>IF(E38="","",IF(E38&lt;=$B$4,"Reorder",IF(E38&gt;$B$5,"Over the maximum","")))</f>
        <v/>
      </c>
    </row>
    <row r="39">
      <c r="A39" s="2" t="n"/>
      <c r="E39" t="str">
        <f>IF(AND(C39="",D39=""),"",SUM(C$8:C39)-SUM(D$8:D39))</f>
        <v/>
      </c>
      <c r="F39" t="str">
        <f>IF(E39="","",IF(E39&lt;=$B$4,"Reorder",IF(E39&gt;$B$5,"Over the maximum","")))</f>
        <v/>
      </c>
    </row>
    <row r="40">
      <c r="A40" s="2" t="n"/>
      <c r="E40" t="str">
        <f>IF(AND(C40="",D40=""),"",SUM(C$8:C40)-SUM(D$8:D40))</f>
        <v/>
      </c>
      <c r="F40" t="str">
        <f>IF(E40="","",IF(E40&lt;=$B$4,"Reorder",IF(E40&gt;$B$5,"Over the maximum","")))</f>
        <v/>
      </c>
    </row>
    <row r="41">
      <c r="A41" s="2" t="n"/>
      <c r="E41" t="str">
        <f>IF(AND(C41="",D41=""),"",SUM(C$8:C41)-SUM(D$8:D41))</f>
        <v/>
      </c>
      <c r="F41" t="str">
        <f>IF(E41="","",IF(E41&lt;=$B$4,"Reorder",IF(E41&gt;$B$5,"Over the maximum","")))</f>
        <v/>
      </c>
    </row>
    <row r="42">
      <c r="A42" s="2" t="n"/>
      <c r="E42" t="str">
        <f>IF(AND(C42="",D42=""),"",SUM(C$8:C42)-SUM(D$8:D42))</f>
        <v/>
      </c>
      <c r="F42" t="str">
        <f>IF(E42="","",IF(E42&lt;=$B$4,"Reorder",IF(E42&gt;$B$5,"Over the maximum","")))</f>
        <v/>
      </c>
    </row>
    <row r="43">
      <c r="A43" s="2" t="n"/>
      <c r="E43" t="str">
        <f>IF(AND(C43="",D43=""),"",SUM(C$8:C43)-SUM(D$8:D43))</f>
        <v/>
      </c>
      <c r="F43" t="str">
        <f>IF(E43="","",IF(E43&lt;=$B$4,"Reorder",IF(E43&gt;$B$5,"Over the maximum","")))</f>
        <v/>
      </c>
    </row>
    <row r="44">
      <c r="A44" s="2" t="n"/>
      <c r="E44" t="str">
        <f>IF(AND(C44="",D44=""),"",SUM(C$8:C44)-SUM(D$8:D44))</f>
        <v/>
      </c>
      <c r="F44" t="str">
        <f>IF(E44="","",IF(E44&lt;=$B$4,"Reorder",IF(E44&gt;$B$5,"Over the maximum","")))</f>
        <v/>
      </c>
    </row>
    <row r="45">
      <c r="A45" s="2" t="n"/>
      <c r="E45" t="str">
        <f>IF(AND(C45="",D45=""),"",SUM(C$8:C45)-SUM(D$8:D45))</f>
        <v/>
      </c>
      <c r="F45" t="str">
        <f>IF(E45="","",IF(E45&lt;=$B$4,"Reorder",IF(E45&gt;$B$5,"Over the maximum","")))</f>
        <v/>
      </c>
    </row>
    <row r="46">
      <c r="A46" s="2" t="n"/>
      <c r="E46" t="str">
        <f>IF(AND(C46="",D46=""),"",SUM(C$8:C46)-SUM(D$8:D46))</f>
        <v/>
      </c>
      <c r="F46" t="str">
        <f>IF(E46="","",IF(E46&lt;=$B$4,"Reorder",IF(E46&gt;$B$5,"Over the maximum","")))</f>
        <v/>
      </c>
    </row>
    <row r="47">
      <c r="A47" s="2" t="n"/>
      <c r="E47" t="str">
        <f>IF(AND(C47="",D47=""),"",SUM(C$8:C47)-SUM(D$8:D47))</f>
        <v/>
      </c>
      <c r="F47" t="str">
        <f>IF(E47="","",IF(E47&lt;=$B$4,"Reorder",IF(E47&gt;$B$5,"Over the maximum","")))</f>
        <v/>
      </c>
    </row>
    <row r="48">
      <c r="A48" s="2" t="n"/>
      <c r="E48" t="str">
        <f>IF(AND(C48="",D48=""),"",SUM(C$8:C48)-SUM(D$8:D48))</f>
        <v/>
      </c>
      <c r="F48" t="str">
        <f>IF(E48="","",IF(E48&lt;=$B$4,"Reorder",IF(E48&gt;$B$5,"Over the maximum","")))</f>
        <v/>
      </c>
    </row>
    <row r="49">
      <c r="A49" s="2" t="n"/>
      <c r="E49" t="str">
        <f>IF(AND(C49="",D49=""),"",SUM(C$8:C49)-SUM(D$8:D49))</f>
        <v/>
      </c>
      <c r="F49" t="str">
        <f>IF(E49="","",IF(E49&lt;=$B$4,"Reorder",IF(E49&gt;$B$5,"Over the maximum","")))</f>
        <v/>
      </c>
    </row>
    <row r="50">
      <c r="A50" s="2" t="n"/>
      <c r="E50" t="str">
        <f>IF(AND(C50="",D50=""),"",SUM(C$8:C50)-SUM(D$8:D50))</f>
        <v/>
      </c>
      <c r="F50" t="str">
        <f>IF(E50="","",IF(E50&lt;=$B$4,"Reorder",IF(E50&gt;$B$5,"Over the maximum","")))</f>
        <v/>
      </c>
    </row>
    <row r="51">
      <c r="A51" s="2" t="n"/>
      <c r="E51" t="str">
        <f>IF(AND(C51="",D51=""),"",SUM(C$8:C51)-SUM(D$8:D51))</f>
        <v/>
      </c>
      <c r="F51" t="str">
        <f>IF(E51="","",IF(E51&lt;=$B$4,"Reorder",IF(E51&gt;$B$5,"Over the maximum","")))</f>
        <v/>
      </c>
    </row>
    <row r="52">
      <c r="A52" s="2" t="n"/>
      <c r="E52" t="str">
        <f>IF(AND(C52="",D52=""),"",SUM(C$8:C52)-SUM(D$8:D52))</f>
        <v/>
      </c>
      <c r="F52" t="str">
        <f>IF(E52="","",IF(E52&lt;=$B$4,"Reorder",IF(E52&gt;$B$5,"Over the maximum","")))</f>
        <v/>
      </c>
    </row>
    <row r="53"/>
    <row r="54">
      <c r="A54" s="3" t="inlineStr">
        <is>
          <t>When a count differs from the balance, write the difference as its own line with the reason, so the card matches the rack.</t>
        </is>
      </c>
    </row>
  </sheetData>
  <conditionalFormatting sqref="F8:F52">
    <cfRule type="cellIs" priority="1" operator="equal" dxfId="0">
      <formula>"Reorder"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53"/>
  <sheetViews>
    <sheetView tabSelected="0" workbookViewId="0">
      <selection activeCell="A1" sqref="A1"/>
    </sheetView>
  </sheetViews>
  <sheetFormatPr baseColWidth="8" defaultRowHeight="15"/>
  <cols>
    <col width="11" customWidth="1" min="1" max="1"/>
    <col width="30" customWidth="1" min="2" max="2"/>
    <col width="8" customWidth="1" min="3" max="3"/>
    <col width="8" customWidth="1" min="4" max="4"/>
    <col width="9" customWidth="1" min="5" max="5"/>
    <col width="22" customWidth="1" min="6" max="6"/>
    <col width="7" customWidth="1" min="7" max="7"/>
  </cols>
  <sheetData>
    <row r="1">
      <c r="A1" s="1" t="inlineStr">
        <is>
          <t>Item</t>
        </is>
      </c>
      <c r="B1" t="inlineStr">
        <is>
          <t>Butter, unsalted</t>
        </is>
      </c>
    </row>
    <row r="2">
      <c r="A2" s="1" t="inlineStr">
        <is>
          <t>Unit</t>
        </is>
      </c>
      <c r="B2" t="inlineStr">
        <is>
          <t>36 lb case</t>
        </is>
      </c>
    </row>
    <row r="3">
      <c r="A3" s="1" t="inlineStr">
        <is>
          <t>Kept at</t>
        </is>
      </c>
      <c r="B3" t="inlineStr">
        <is>
          <t>Walk-in, shelf B</t>
        </is>
      </c>
    </row>
    <row r="4">
      <c r="A4" s="1" t="inlineStr">
        <is>
          <t>Reorder at</t>
        </is>
      </c>
      <c r="B4" t="n">
        <v>4</v>
      </c>
    </row>
    <row r="5">
      <c r="A5" s="1" t="inlineStr">
        <is>
          <t>Maximum</t>
        </is>
      </c>
      <c r="B5" t="n">
        <v>12</v>
      </c>
    </row>
    <row r="6"/>
    <row r="7">
      <c r="A7" s="1" t="inlineStr">
        <is>
          <t>Date</t>
        </is>
      </c>
      <c r="B7" s="1" t="inlineStr">
        <is>
          <t>Reference</t>
        </is>
      </c>
      <c r="C7" s="1" t="inlineStr">
        <is>
          <t>In</t>
        </is>
      </c>
      <c r="D7" s="1" t="inlineStr">
        <is>
          <t>Out</t>
        </is>
      </c>
      <c r="E7" s="1" t="inlineStr">
        <is>
          <t>Balance</t>
        </is>
      </c>
      <c r="F7" s="1" t="inlineStr">
        <is>
          <t>Note</t>
        </is>
      </c>
      <c r="G7" s="1" t="inlineStr">
        <is>
          <t>By</t>
        </is>
      </c>
    </row>
    <row r="8">
      <c r="A8" s="2" t="n">
        <v>46296</v>
      </c>
      <c r="B8" t="inlineStr">
        <is>
          <t>Opening count</t>
        </is>
      </c>
      <c r="C8" t="n">
        <v>7</v>
      </c>
      <c r="E8">
        <f>IF(AND(C8="",D8=""),"",SUM(C$8:C8)-SUM(D$8:D8))</f>
        <v>7</v>
      </c>
      <c r="F8" t="str">
        <f>IF(E8="","",IF(E8&lt;=$B$4,"Reorder",IF(E8&gt;$B$5,"Over the maximum","")))</f>
        <v/>
      </c>
      <c r="G8" t="inlineStr">
        <is>
          <t>TR</t>
        </is>
      </c>
    </row>
    <row r="9">
      <c r="A9" s="2" t="n">
        <v>46297</v>
      </c>
      <c r="B9" t="inlineStr">
        <is>
          <t>PO 1185 received</t>
        </is>
      </c>
      <c r="C9" t="n">
        <v>6</v>
      </c>
      <c r="E9">
        <f>IF(AND(C9="",D9=""),"",SUM(C$8:C9)-SUM(D$8:D9))</f>
        <v>13</v>
      </c>
      <c r="F9" t="str">
        <f>IF(E9="","",IF(E9&lt;=$B$4,"Reorder",IF(E9&gt;$B$5,"Over the maximum","")))</f>
        <v>Over the maximum</v>
      </c>
      <c r="G9" t="inlineStr">
        <is>
          <t>TR</t>
        </is>
      </c>
    </row>
    <row r="10">
      <c r="A10" s="2" t="n">
        <v>46301</v>
      </c>
      <c r="B10" t="inlineStr">
        <is>
          <t>Batch, croissant dough</t>
        </is>
      </c>
      <c r="D10" t="n">
        <v>4</v>
      </c>
      <c r="E10">
        <f>IF(AND(C10="",D10=""),"",SUM(C$8:C10)-SUM(D$8:D10))</f>
        <v>9</v>
      </c>
      <c r="F10" t="str">
        <f>IF(E10="","",IF(E10&lt;=$B$4,"Reorder",IF(E10&gt;$B$5,"Over the maximum","")))</f>
        <v/>
      </c>
      <c r="G10" t="inlineStr">
        <is>
          <t>JM</t>
        </is>
      </c>
    </row>
    <row r="11">
      <c r="A11" s="2" t="n">
        <v>46304</v>
      </c>
      <c r="B11" t="inlineStr">
        <is>
          <t>Batch, croissant dough</t>
        </is>
      </c>
      <c r="D11" t="n">
        <v>4</v>
      </c>
      <c r="E11">
        <f>IF(AND(C11="",D11=""),"",SUM(C$8:C11)-SUM(D$8:D11))</f>
        <v>5</v>
      </c>
      <c r="F11" t="str">
        <f>IF(E11="","",IF(E11&lt;=$B$4,"Reorder",IF(E11&gt;$B$5,"Over the maximum","")))</f>
        <v/>
      </c>
      <c r="G11" t="inlineStr">
        <is>
          <t>JM</t>
        </is>
      </c>
    </row>
    <row r="12">
      <c r="A12" s="2" t="n"/>
      <c r="E12" t="str">
        <f>IF(AND(C12="",D12=""),"",SUM(C$8:C12)-SUM(D$8:D12))</f>
        <v/>
      </c>
      <c r="F12" t="str">
        <f>IF(E12="","",IF(E12&lt;=$B$4,"Reorder",IF(E12&gt;$B$5,"Over the maximum","")))</f>
        <v/>
      </c>
    </row>
    <row r="13">
      <c r="A13" s="2" t="n"/>
      <c r="E13" t="str">
        <f>IF(AND(C13="",D13=""),"",SUM(C$8:C13)-SUM(D$8:D13))</f>
        <v/>
      </c>
      <c r="F13" t="str">
        <f>IF(E13="","",IF(E13&lt;=$B$4,"Reorder",IF(E13&gt;$B$5,"Over the maximum","")))</f>
        <v/>
      </c>
    </row>
    <row r="14">
      <c r="A14" s="2" t="n"/>
      <c r="E14" t="str">
        <f>IF(AND(C14="",D14=""),"",SUM(C$8:C14)-SUM(D$8:D14))</f>
        <v/>
      </c>
      <c r="F14" t="str">
        <f>IF(E14="","",IF(E14&lt;=$B$4,"Reorder",IF(E14&gt;$B$5,"Over the maximum","")))</f>
        <v/>
      </c>
    </row>
    <row r="15">
      <c r="A15" s="2" t="n"/>
      <c r="E15" t="str">
        <f>IF(AND(C15="",D15=""),"",SUM(C$8:C15)-SUM(D$8:D15))</f>
        <v/>
      </c>
      <c r="F15" t="str">
        <f>IF(E15="","",IF(E15&lt;=$B$4,"Reorder",IF(E15&gt;$B$5,"Over the maximum","")))</f>
        <v/>
      </c>
    </row>
    <row r="16">
      <c r="A16" s="2" t="n"/>
      <c r="E16" t="str">
        <f>IF(AND(C16="",D16=""),"",SUM(C$8:C16)-SUM(D$8:D16))</f>
        <v/>
      </c>
      <c r="F16" t="str">
        <f>IF(E16="","",IF(E16&lt;=$B$4,"Reorder",IF(E16&gt;$B$5,"Over the maximum","")))</f>
        <v/>
      </c>
    </row>
    <row r="17">
      <c r="A17" s="2" t="n"/>
      <c r="E17" t="str">
        <f>IF(AND(C17="",D17=""),"",SUM(C$8:C17)-SUM(D$8:D17))</f>
        <v/>
      </c>
      <c r="F17" t="str">
        <f>IF(E17="","",IF(E17&lt;=$B$4,"Reorder",IF(E17&gt;$B$5,"Over the maximum","")))</f>
        <v/>
      </c>
    </row>
    <row r="18">
      <c r="A18" s="2" t="n"/>
      <c r="E18" t="str">
        <f>IF(AND(C18="",D18=""),"",SUM(C$8:C18)-SUM(D$8:D18))</f>
        <v/>
      </c>
      <c r="F18" t="str">
        <f>IF(E18="","",IF(E18&lt;=$B$4,"Reorder",IF(E18&gt;$B$5,"Over the maximum","")))</f>
        <v/>
      </c>
    </row>
    <row r="19">
      <c r="A19" s="2" t="n"/>
      <c r="E19" t="str">
        <f>IF(AND(C19="",D19=""),"",SUM(C$8:C19)-SUM(D$8:D19))</f>
        <v/>
      </c>
      <c r="F19" t="str">
        <f>IF(E19="","",IF(E19&lt;=$B$4,"Reorder",IF(E19&gt;$B$5,"Over the maximum","")))</f>
        <v/>
      </c>
    </row>
    <row r="20">
      <c r="A20" s="2" t="n"/>
      <c r="E20" t="str">
        <f>IF(AND(C20="",D20=""),"",SUM(C$8:C20)-SUM(D$8:D20))</f>
        <v/>
      </c>
      <c r="F20" t="str">
        <f>IF(E20="","",IF(E20&lt;=$B$4,"Reorder",IF(E20&gt;$B$5,"Over the maximum","")))</f>
        <v/>
      </c>
    </row>
    <row r="21">
      <c r="A21" s="2" t="n"/>
      <c r="E21" t="str">
        <f>IF(AND(C21="",D21=""),"",SUM(C$8:C21)-SUM(D$8:D21))</f>
        <v/>
      </c>
      <c r="F21" t="str">
        <f>IF(E21="","",IF(E21&lt;=$B$4,"Reorder",IF(E21&gt;$B$5,"Over the maximum","")))</f>
        <v/>
      </c>
    </row>
    <row r="22">
      <c r="A22" s="2" t="n"/>
      <c r="E22" t="str">
        <f>IF(AND(C22="",D22=""),"",SUM(C$8:C22)-SUM(D$8:D22))</f>
        <v/>
      </c>
      <c r="F22" t="str">
        <f>IF(E22="","",IF(E22&lt;=$B$4,"Reorder",IF(E22&gt;$B$5,"Over the maximum","")))</f>
        <v/>
      </c>
    </row>
    <row r="23">
      <c r="A23" s="2" t="n"/>
      <c r="E23" t="str">
        <f>IF(AND(C23="",D23=""),"",SUM(C$8:C23)-SUM(D$8:D23))</f>
        <v/>
      </c>
      <c r="F23" t="str">
        <f>IF(E23="","",IF(E23&lt;=$B$4,"Reorder",IF(E23&gt;$B$5,"Over the maximum","")))</f>
        <v/>
      </c>
    </row>
    <row r="24">
      <c r="A24" s="2" t="n"/>
      <c r="E24" t="str">
        <f>IF(AND(C24="",D24=""),"",SUM(C$8:C24)-SUM(D$8:D24))</f>
        <v/>
      </c>
      <c r="F24" t="str">
        <f>IF(E24="","",IF(E24&lt;=$B$4,"Reorder",IF(E24&gt;$B$5,"Over the maximum","")))</f>
        <v/>
      </c>
    </row>
    <row r="25">
      <c r="A25" s="2" t="n"/>
      <c r="E25" t="str">
        <f>IF(AND(C25="",D25=""),"",SUM(C$8:C25)-SUM(D$8:D25))</f>
        <v/>
      </c>
      <c r="F25" t="str">
        <f>IF(E25="","",IF(E25&lt;=$B$4,"Reorder",IF(E25&gt;$B$5,"Over the maximum","")))</f>
        <v/>
      </c>
    </row>
    <row r="26">
      <c r="A26" s="2" t="n"/>
      <c r="E26" t="str">
        <f>IF(AND(C26="",D26=""),"",SUM(C$8:C26)-SUM(D$8:D26))</f>
        <v/>
      </c>
      <c r="F26" t="str">
        <f>IF(E26="","",IF(E26&lt;=$B$4,"Reorder",IF(E26&gt;$B$5,"Over the maximum","")))</f>
        <v/>
      </c>
    </row>
    <row r="27">
      <c r="A27" s="2" t="n"/>
      <c r="E27" t="str">
        <f>IF(AND(C27="",D27=""),"",SUM(C$8:C27)-SUM(D$8:D27))</f>
        <v/>
      </c>
      <c r="F27" t="str">
        <f>IF(E27="","",IF(E27&lt;=$B$4,"Reorder",IF(E27&gt;$B$5,"Over the maximum","")))</f>
        <v/>
      </c>
    </row>
    <row r="28">
      <c r="A28" s="2" t="n"/>
      <c r="E28" t="str">
        <f>IF(AND(C28="",D28=""),"",SUM(C$8:C28)-SUM(D$8:D28))</f>
        <v/>
      </c>
      <c r="F28" t="str">
        <f>IF(E28="","",IF(E28&lt;=$B$4,"Reorder",IF(E28&gt;$B$5,"Over the maximum","")))</f>
        <v/>
      </c>
    </row>
    <row r="29">
      <c r="A29" s="2" t="n"/>
      <c r="E29" t="str">
        <f>IF(AND(C29="",D29=""),"",SUM(C$8:C29)-SUM(D$8:D29))</f>
        <v/>
      </c>
      <c r="F29" t="str">
        <f>IF(E29="","",IF(E29&lt;=$B$4,"Reorder",IF(E29&gt;$B$5,"Over the maximum","")))</f>
        <v/>
      </c>
    </row>
    <row r="30">
      <c r="A30" s="2" t="n"/>
      <c r="E30" t="str">
        <f>IF(AND(C30="",D30=""),"",SUM(C$8:C30)-SUM(D$8:D30))</f>
        <v/>
      </c>
      <c r="F30" t="str">
        <f>IF(E30="","",IF(E30&lt;=$B$4,"Reorder",IF(E30&gt;$B$5,"Over the maximum","")))</f>
        <v/>
      </c>
    </row>
    <row r="31">
      <c r="A31" s="2" t="n"/>
      <c r="E31" t="str">
        <f>IF(AND(C31="",D31=""),"",SUM(C$8:C31)-SUM(D$8:D31))</f>
        <v/>
      </c>
      <c r="F31" t="str">
        <f>IF(E31="","",IF(E31&lt;=$B$4,"Reorder",IF(E31&gt;$B$5,"Over the maximum","")))</f>
        <v/>
      </c>
    </row>
    <row r="32">
      <c r="A32" s="2" t="n"/>
      <c r="E32" t="str">
        <f>IF(AND(C32="",D32=""),"",SUM(C$8:C32)-SUM(D$8:D32))</f>
        <v/>
      </c>
      <c r="F32" t="str">
        <f>IF(E32="","",IF(E32&lt;=$B$4,"Reorder",IF(E32&gt;$B$5,"Over the maximum","")))</f>
        <v/>
      </c>
    </row>
    <row r="33">
      <c r="A33" s="2" t="n"/>
      <c r="E33" t="str">
        <f>IF(AND(C33="",D33=""),"",SUM(C$8:C33)-SUM(D$8:D33))</f>
        <v/>
      </c>
      <c r="F33" t="str">
        <f>IF(E33="","",IF(E33&lt;=$B$4,"Reorder",IF(E33&gt;$B$5,"Over the maximum","")))</f>
        <v/>
      </c>
    </row>
    <row r="34">
      <c r="A34" s="2" t="n"/>
      <c r="E34" t="str">
        <f>IF(AND(C34="",D34=""),"",SUM(C$8:C34)-SUM(D$8:D34))</f>
        <v/>
      </c>
      <c r="F34" t="str">
        <f>IF(E34="","",IF(E34&lt;=$B$4,"Reorder",IF(E34&gt;$B$5,"Over the maximum","")))</f>
        <v/>
      </c>
    </row>
    <row r="35">
      <c r="A35" s="2" t="n"/>
      <c r="E35" t="str">
        <f>IF(AND(C35="",D35=""),"",SUM(C$8:C35)-SUM(D$8:D35))</f>
        <v/>
      </c>
      <c r="F35" t="str">
        <f>IF(E35="","",IF(E35&lt;=$B$4,"Reorder",IF(E35&gt;$B$5,"Over the maximum","")))</f>
        <v/>
      </c>
    </row>
    <row r="36">
      <c r="A36" s="2" t="n"/>
      <c r="E36" t="str">
        <f>IF(AND(C36="",D36=""),"",SUM(C$8:C36)-SUM(D$8:D36))</f>
        <v/>
      </c>
      <c r="F36" t="str">
        <f>IF(E36="","",IF(E36&lt;=$B$4,"Reorder",IF(E36&gt;$B$5,"Over the maximum","")))</f>
        <v/>
      </c>
    </row>
    <row r="37">
      <c r="A37" s="2" t="n"/>
      <c r="E37" t="str">
        <f>IF(AND(C37="",D37=""),"",SUM(C$8:C37)-SUM(D$8:D37))</f>
        <v/>
      </c>
      <c r="F37" t="str">
        <f>IF(E37="","",IF(E37&lt;=$B$4,"Reorder",IF(E37&gt;$B$5,"Over the maximum","")))</f>
        <v/>
      </c>
    </row>
    <row r="38">
      <c r="A38" s="2" t="n"/>
      <c r="E38" t="str">
        <f>IF(AND(C38="",D38=""),"",SUM(C$8:C38)-SUM(D$8:D38))</f>
        <v/>
      </c>
      <c r="F38" t="str">
        <f>IF(E38="","",IF(E38&lt;=$B$4,"Reorder",IF(E38&gt;$B$5,"Over the maximum","")))</f>
        <v/>
      </c>
    </row>
    <row r="39">
      <c r="A39" s="2" t="n"/>
      <c r="E39" t="str">
        <f>IF(AND(C39="",D39=""),"",SUM(C$8:C39)-SUM(D$8:D39))</f>
        <v/>
      </c>
      <c r="F39" t="str">
        <f>IF(E39="","",IF(E39&lt;=$B$4,"Reorder",IF(E39&gt;$B$5,"Over the maximum","")))</f>
        <v/>
      </c>
    </row>
    <row r="40">
      <c r="A40" s="2" t="n"/>
      <c r="E40" t="str">
        <f>IF(AND(C40="",D40=""),"",SUM(C$8:C40)-SUM(D$8:D40))</f>
        <v/>
      </c>
      <c r="F40" t="str">
        <f>IF(E40="","",IF(E40&lt;=$B$4,"Reorder",IF(E40&gt;$B$5,"Over the maximum","")))</f>
        <v/>
      </c>
    </row>
    <row r="41">
      <c r="A41" s="2" t="n"/>
      <c r="E41" t="str">
        <f>IF(AND(C41="",D41=""),"",SUM(C$8:C41)-SUM(D$8:D41))</f>
        <v/>
      </c>
      <c r="F41" t="str">
        <f>IF(E41="","",IF(E41&lt;=$B$4,"Reorder",IF(E41&gt;$B$5,"Over the maximum","")))</f>
        <v/>
      </c>
    </row>
    <row r="42">
      <c r="A42" s="2" t="n"/>
      <c r="E42" t="str">
        <f>IF(AND(C42="",D42=""),"",SUM(C$8:C42)-SUM(D$8:D42))</f>
        <v/>
      </c>
      <c r="F42" t="str">
        <f>IF(E42="","",IF(E42&lt;=$B$4,"Reorder",IF(E42&gt;$B$5,"Over the maximum","")))</f>
        <v/>
      </c>
    </row>
    <row r="43">
      <c r="A43" s="2" t="n"/>
      <c r="E43" t="str">
        <f>IF(AND(C43="",D43=""),"",SUM(C$8:C43)-SUM(D$8:D43))</f>
        <v/>
      </c>
      <c r="F43" t="str">
        <f>IF(E43="","",IF(E43&lt;=$B$4,"Reorder",IF(E43&gt;$B$5,"Over the maximum","")))</f>
        <v/>
      </c>
    </row>
    <row r="44">
      <c r="A44" s="2" t="n"/>
      <c r="E44" t="str">
        <f>IF(AND(C44="",D44=""),"",SUM(C$8:C44)-SUM(D$8:D44))</f>
        <v/>
      </c>
      <c r="F44" t="str">
        <f>IF(E44="","",IF(E44&lt;=$B$4,"Reorder",IF(E44&gt;$B$5,"Over the maximum","")))</f>
        <v/>
      </c>
    </row>
    <row r="45">
      <c r="A45" s="2" t="n"/>
      <c r="E45" t="str">
        <f>IF(AND(C45="",D45=""),"",SUM(C$8:C45)-SUM(D$8:D45))</f>
        <v/>
      </c>
      <c r="F45" t="str">
        <f>IF(E45="","",IF(E45&lt;=$B$4,"Reorder",IF(E45&gt;$B$5,"Over the maximum","")))</f>
        <v/>
      </c>
    </row>
    <row r="46">
      <c r="A46" s="2" t="n"/>
      <c r="E46" t="str">
        <f>IF(AND(C46="",D46=""),"",SUM(C$8:C46)-SUM(D$8:D46))</f>
        <v/>
      </c>
      <c r="F46" t="str">
        <f>IF(E46="","",IF(E46&lt;=$B$4,"Reorder",IF(E46&gt;$B$5,"Over the maximum","")))</f>
        <v/>
      </c>
    </row>
    <row r="47">
      <c r="A47" s="2" t="n"/>
      <c r="E47" t="str">
        <f>IF(AND(C47="",D47=""),"",SUM(C$8:C47)-SUM(D$8:D47))</f>
        <v/>
      </c>
      <c r="F47" t="str">
        <f>IF(E47="","",IF(E47&lt;=$B$4,"Reorder",IF(E47&gt;$B$5,"Over the maximum","")))</f>
        <v/>
      </c>
    </row>
    <row r="48">
      <c r="A48" s="2" t="n"/>
      <c r="E48" t="str">
        <f>IF(AND(C48="",D48=""),"",SUM(C$8:C48)-SUM(D$8:D48))</f>
        <v/>
      </c>
      <c r="F48" t="str">
        <f>IF(E48="","",IF(E48&lt;=$B$4,"Reorder",IF(E48&gt;$B$5,"Over the maximum","")))</f>
        <v/>
      </c>
    </row>
    <row r="49">
      <c r="A49" s="2" t="n"/>
      <c r="E49" t="str">
        <f>IF(AND(C49="",D49=""),"",SUM(C$8:C49)-SUM(D$8:D49))</f>
        <v/>
      </c>
      <c r="F49" t="str">
        <f>IF(E49="","",IF(E49&lt;=$B$4,"Reorder",IF(E49&gt;$B$5,"Over the maximum","")))</f>
        <v/>
      </c>
    </row>
    <row r="50">
      <c r="A50" s="2" t="n"/>
      <c r="E50" t="str">
        <f>IF(AND(C50="",D50=""),"",SUM(C$8:C50)-SUM(D$8:D50))</f>
        <v/>
      </c>
      <c r="F50" t="str">
        <f>IF(E50="","",IF(E50&lt;=$B$4,"Reorder",IF(E50&gt;$B$5,"Over the maximum","")))</f>
        <v/>
      </c>
    </row>
    <row r="51">
      <c r="A51" s="2" t="n"/>
      <c r="E51" t="str">
        <f>IF(AND(C51="",D51=""),"",SUM(C$8:C51)-SUM(D$8:D51))</f>
        <v/>
      </c>
      <c r="F51" t="str">
        <f>IF(E51="","",IF(E51&lt;=$B$4,"Reorder",IF(E51&gt;$B$5,"Over the maximum","")))</f>
        <v/>
      </c>
    </row>
    <row r="52"/>
    <row r="53">
      <c r="A53" s="3" t="inlineStr">
        <is>
          <t>When a count differs from the balance, write the difference as its own line with the reason, so the card matches the rack.</t>
        </is>
      </c>
    </row>
  </sheetData>
  <conditionalFormatting sqref="F8:F51">
    <cfRule type="cellIs" priority="1" operator="equal" dxfId="0">
      <formula>"Reorder"</formula>
    </cfRule>
  </conditionalFormatting>
  <printOptions gridLines="1"/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4" t="inlineStr">
        <is>
          <t>Stock cards (bin cards)</t>
        </is>
      </c>
    </row>
    <row r="2" ht="15" customHeight="1">
      <c r="A2" s="5" t="inlineStr">
        <is>
          <t>From the article: https://www.tarostack.com/articles/stock-card-template</t>
        </is>
      </c>
    </row>
    <row r="3" ht="15" customHeight="1">
      <c r="A3" s="5" t="inlineStr"/>
    </row>
    <row r="4" ht="45" customHeight="1">
      <c r="A4" s="5" t="inlineStr">
        <is>
          <t>One sheet per item: the item, unit, where it's kept, reorder level and maximum; each line's date, reference, quantity in and out; the balance runs on and flags the reorder level. Copy a sheet for each new item.</t>
        </is>
      </c>
    </row>
    <row r="5" ht="15" customHeight="1">
      <c r="A5" s="5" t="inlineStr">
        <is>
          <t>The example is the article's made-up Topeka wholesale bakery.</t>
        </is>
      </c>
    </row>
    <row r="6" ht="15" customHeight="1">
      <c r="A6" s="5" t="inlineStr"/>
    </row>
    <row r="7" ht="15" customHeight="1">
      <c r="A7" s="5" t="inlineStr">
        <is>
          <t>Works in Excel (2010 and later), Google Sheets, LibreOffice and Numbers. No macros.</t>
        </is>
      </c>
    </row>
    <row r="8" ht="30" customHeight="1">
      <c r="A8" s="5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