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Measur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'Check'!$1:$1</definedName>
    <definedName name="_xlnm.Print_Titles" localSheetId="1">'Measures'!$1:$1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2" customWidth="1" min="4" max="4"/>
    <col width="14" customWidth="1" min="5" max="5"/>
    <col width="56" customWidth="1" min="6" max="6"/>
  </cols>
  <sheetData>
    <row r="1" ht="30" customHeight="1">
      <c r="A1" s="1" t="inlineStr">
        <is>
          <t>Product</t>
        </is>
      </c>
      <c r="B1" s="1" t="inlineStr">
        <is>
          <t>Standard</t>
        </is>
      </c>
      <c r="C1" s="1" t="inlineStr">
        <is>
          <t>Measure 1</t>
        </is>
      </c>
      <c r="D1" s="1" t="inlineStr">
        <is>
          <t>Measure 2</t>
        </is>
      </c>
      <c r="E1" s="1" t="inlineStr">
        <is>
          <t>Its other conditions met?</t>
        </is>
      </c>
      <c r="F1" s="1" t="inlineStr">
        <is>
          <t>Result</t>
        </is>
      </c>
    </row>
    <row r="2">
      <c r="A2" t="inlineStr">
        <is>
          <t>Peanuts only</t>
        </is>
      </c>
      <c r="B2" t="inlineStr">
        <is>
          <t>Peanut butter</t>
        </is>
      </c>
      <c r="C2" t="n">
        <v>0</v>
      </c>
      <c r="D2" t="n">
        <v>50</v>
      </c>
      <c r="E2" t="inlineStr">
        <is>
          <t>Yes</t>
        </is>
      </c>
      <c r="F2" s="2" t="str">
        <f>IF(OR(A2="",B2="",C2=""),"",IF(E2="No","Other conditions not met: another name"&amp;IF(B2="Peanut butter",", such as peanut spread",""),IF(B2="Peanut butter",IF(AND(C2&lt;=10,OR(D2="",D2&lt;=55)),"Meets the standard: peanut butter","Doesn't meet it: another name, such as peanut spread"),IF(B2="Jam",IF(AND(C2&gt;=45,OR(D2="",D2&gt;=65)),"Meets the standard (47 parts for Group I fruits): jam","Doesn't meet it: another name, such as fruit spread"),IF(B2="Mayonnaise",IF(C2&gt;=65,"Meets the standard: mayonnaise","Doesn't meet it: another name, such as dressing"),IF(B2="Ice cream",IF(AND(C2&gt;=10,OR(D2="",D2&gt;=4.5)),"Meets milkfat and weight; check total and nonfat milk solids too","Doesn't meet it: another name, such as frozen dessert"),IF(B2="Maple syrup",IF(C2&gt;=66,"Meets the standard: maple syrup","Doesn't meet it: boil it further before calling it maple syrup"),""))))))</f>
        <v>Meets the standard: peanut butter</v>
      </c>
    </row>
    <row r="3">
      <c r="A3" t="inlineStr">
        <is>
          <t>Peanuts and salt</t>
        </is>
      </c>
      <c r="B3" t="inlineStr">
        <is>
          <t>Peanut butter</t>
        </is>
      </c>
      <c r="C3" t="n">
        <v>1</v>
      </c>
      <c r="D3" t="n">
        <v>50</v>
      </c>
      <c r="E3" t="inlineStr">
        <is>
          <t>Yes</t>
        </is>
      </c>
      <c r="F3" s="2" t="str">
        <f>IF(OR(A3="",B3="",C3=""),"",IF(E3="No","Other conditions not met: another name"&amp;IF(B3="Peanut butter",", such as peanut spread",""),IF(B3="Peanut butter",IF(AND(C3&lt;=10,OR(D3="",D3&lt;=55)),"Meets the standard: peanut butter","Doesn't meet it: another name, such as peanut spread"),IF(B3="Jam",IF(AND(C3&gt;=45,OR(D3="",D3&gt;=65)),"Meets the standard (47 parts for Group I fruits): jam","Doesn't meet it: another name, such as fruit spread"),IF(B3="Mayonnaise",IF(C3&gt;=65,"Meets the standard: mayonnaise","Doesn't meet it: another name, such as dressing"),IF(B3="Ice cream",IF(AND(C3&gt;=10,OR(D3="",D3&gt;=4.5)),"Meets milkfat and weight; check total and nonfat milk solids too","Doesn't meet it: another name, such as frozen dessert"),IF(B3="Maple syrup",IF(C3&gt;=66,"Meets the standard: maple syrup","Doesn't meet it: boil it further before calling it maple syrup"),""))))))</f>
        <v>Meets the standard: peanut butter</v>
      </c>
    </row>
    <row r="4">
      <c r="A4" t="inlineStr">
        <is>
          <t>Honey roasted, first recipe</t>
        </is>
      </c>
      <c r="B4" t="inlineStr">
        <is>
          <t>Peanut butter</t>
        </is>
      </c>
      <c r="C4" t="n">
        <v>11</v>
      </c>
      <c r="D4" t="n">
        <v>48</v>
      </c>
      <c r="E4" t="inlineStr">
        <is>
          <t>Yes</t>
        </is>
      </c>
      <c r="F4" s="2" t="str">
        <f>IF(OR(A4="",B4="",C4=""),"",IF(E4="No","Other conditions not met: another name"&amp;IF(B4="Peanut butter",", such as peanut spread",""),IF(B4="Peanut butter",IF(AND(C4&lt;=10,OR(D4="",D4&lt;=55)),"Meets the standard: peanut butter","Doesn't meet it: another name, such as peanut spread"),IF(B4="Jam",IF(AND(C4&gt;=45,OR(D4="",D4&gt;=65)),"Meets the standard (47 parts for Group I fruits): jam","Doesn't meet it: another name, such as fruit spread"),IF(B4="Mayonnaise",IF(C4&gt;=65,"Meets the standard: mayonnaise","Doesn't meet it: another name, such as dressing"),IF(B4="Ice cream",IF(AND(C4&gt;=10,OR(D4="",D4&gt;=4.5)),"Meets milkfat and weight; check total and nonfat milk solids too","Doesn't meet it: another name, such as frozen dessert"),IF(B4="Maple syrup",IF(C4&gt;=66,"Meets the standard: maple syrup","Doesn't meet it: boil it further before calling it maple syrup"),""))))))</f>
        <v>Doesn't meet it: another name, such as peanut spread</v>
      </c>
    </row>
    <row r="5">
      <c r="A5" t="inlineStr">
        <is>
          <t>Honey roasted, new recipe</t>
        </is>
      </c>
      <c r="B5" t="inlineStr">
        <is>
          <t>Peanut butter</t>
        </is>
      </c>
      <c r="C5" t="n">
        <v>9.5</v>
      </c>
      <c r="D5" t="n">
        <v>48</v>
      </c>
      <c r="E5" t="inlineStr">
        <is>
          <t>Yes</t>
        </is>
      </c>
      <c r="F5" s="2" t="str">
        <f>IF(OR(A5="",B5="",C5=""),"",IF(E5="No","Other conditions not met: another name"&amp;IF(B5="Peanut butter",", such as peanut spread",""),IF(B5="Peanut butter",IF(AND(C5&lt;=10,OR(D5="",D5&lt;=55)),"Meets the standard: peanut butter","Doesn't meet it: another name, such as peanut spread"),IF(B5="Jam",IF(AND(C5&gt;=45,OR(D5="",D5&gt;=65)),"Meets the standard (47 parts for Group I fruits): jam","Doesn't meet it: another name, such as fruit spread"),IF(B5="Mayonnaise",IF(C5&gt;=65,"Meets the standard: mayonnaise","Doesn't meet it: another name, such as dressing"),IF(B5="Ice cream",IF(AND(C5&gt;=10,OR(D5="",D5&gt;=4.5)),"Meets milkfat and weight; check total and nonfat milk solids too","Doesn't meet it: another name, such as frozen dessert"),IF(B5="Maple syrup",IF(C5&gt;=66,"Meets the standard: maple syrup","Doesn't meet it: boil it further before calling it maple syrup"),""))))))</f>
        <v>Meets the standard: peanut butter</v>
      </c>
    </row>
    <row r="6">
      <c r="A6" t="inlineStr">
        <is>
          <t>No-stir, with palm oil</t>
        </is>
      </c>
      <c r="B6" t="inlineStr">
        <is>
          <t>Peanut butter</t>
        </is>
      </c>
      <c r="C6" t="n">
        <v>4</v>
      </c>
      <c r="D6" t="n">
        <v>51</v>
      </c>
      <c r="E6" t="inlineStr">
        <is>
          <t>No</t>
        </is>
      </c>
      <c r="F6" s="2" t="str">
        <f>IF(OR(A6="",B6="",C6=""),"",IF(E6="No","Other conditions not met: another name"&amp;IF(B6="Peanut butter",", such as peanut spread",""),IF(B6="Peanut butter",IF(AND(C6&lt;=10,OR(D6="",D6&lt;=55)),"Meets the standard: peanut butter","Doesn't meet it: another name, such as peanut spread"),IF(B6="Jam",IF(AND(C6&gt;=45,OR(D6="",D6&gt;=65)),"Meets the standard (47 parts for Group I fruits): jam","Doesn't meet it: another name, such as fruit spread"),IF(B6="Mayonnaise",IF(C6&gt;=65,"Meets the standard: mayonnaise","Doesn't meet it: another name, such as dressing"),IF(B6="Ice cream",IF(AND(C6&gt;=10,OR(D6="",D6&gt;=4.5)),"Meets milkfat and weight; check total and nonfat milk solids too","Doesn't meet it: another name, such as frozen dessert"),IF(B6="Maple syrup",IF(C6&gt;=66,"Meets the standard: maple syrup","Doesn't meet it: boil it further before calling it maple syrup"),""))))))</f>
        <v>Other conditions not met: another name, such as peanut spread</v>
      </c>
    </row>
    <row r="7">
      <c r="A7" t="inlineStr">
        <is>
          <t>Chocolate peanut</t>
        </is>
      </c>
      <c r="B7" t="inlineStr">
        <is>
          <t>Peanut butter</t>
        </is>
      </c>
      <c r="C7" t="n">
        <v>18.5</v>
      </c>
      <c r="D7" t="n">
        <v>44</v>
      </c>
      <c r="E7" t="inlineStr">
        <is>
          <t>Yes</t>
        </is>
      </c>
      <c r="F7" s="2" t="str">
        <f>IF(OR(A7="",B7="",C7=""),"",IF(E7="No","Other conditions not met: another name"&amp;IF(B7="Peanut butter",", such as peanut spread",""),IF(B7="Peanut butter",IF(AND(C7&lt;=10,OR(D7="",D7&lt;=55)),"Meets the standard: peanut butter","Doesn't meet it: another name, such as peanut spread"),IF(B7="Jam",IF(AND(C7&gt;=45,OR(D7="",D7&gt;=65)),"Meets the standard (47 parts for Group I fruits): jam","Doesn't meet it: another name, such as fruit spread"),IF(B7="Mayonnaise",IF(C7&gt;=65,"Meets the standard: mayonnaise","Doesn't meet it: another name, such as dressing"),IF(B7="Ice cream",IF(AND(C7&gt;=10,OR(D7="",D7&gt;=4.5)),"Meets milkfat and weight; check total and nonfat milk solids too","Doesn't meet it: another name, such as frozen dessert"),IF(B7="Maple syrup",IF(C7&gt;=66,"Meets the standard: maple syrup","Doesn't meet it: boil it further before calling it maple syrup"),""))))))</f>
        <v>Doesn't meet it: another name, such as peanut spread</v>
      </c>
    </row>
    <row r="8">
      <c r="F8" s="2" t="str">
        <f>IF(OR(A8="",B8="",C8=""),"",IF(E8="No","Other conditions not met: another name"&amp;IF(B8="Peanut butter",", such as peanut spread",""),IF(B8="Peanut butter",IF(AND(C8&lt;=10,OR(D8="",D8&lt;=55)),"Meets the standard: peanut butter","Doesn't meet it: another name, such as peanut spread"),IF(B8="Jam",IF(AND(C8&gt;=45,OR(D8="",D8&gt;=65)),"Meets the standard (47 parts for Group I fruits): jam","Doesn't meet it: another name, such as fruit spread"),IF(B8="Mayonnaise",IF(C8&gt;=65,"Meets the standard: mayonnaise","Doesn't meet it: another name, such as dressing"),IF(B8="Ice cream",IF(AND(C8&gt;=10,OR(D8="",D8&gt;=4.5)),"Meets milkfat and weight; check total and nonfat milk solids too","Doesn't meet it: another name, such as frozen dessert"),IF(B8="Maple syrup",IF(C8&gt;=66,"Meets the standard: maple syrup","Doesn't meet it: boil it further before calling it maple syrup"),""))))))</f>
        <v/>
      </c>
    </row>
    <row r="9">
      <c r="F9" s="2" t="str">
        <f>IF(OR(A9="",B9="",C9=""),"",IF(E9="No","Other conditions not met: another name"&amp;IF(B9="Peanut butter",", such as peanut spread",""),IF(B9="Peanut butter",IF(AND(C9&lt;=10,OR(D9="",D9&lt;=55)),"Meets the standard: peanut butter","Doesn't meet it: another name, such as peanut spread"),IF(B9="Jam",IF(AND(C9&gt;=45,OR(D9="",D9&gt;=65)),"Meets the standard (47 parts for Group I fruits): jam","Doesn't meet it: another name, such as fruit spread"),IF(B9="Mayonnaise",IF(C9&gt;=65,"Meets the standard: mayonnaise","Doesn't meet it: another name, such as dressing"),IF(B9="Ice cream",IF(AND(C9&gt;=10,OR(D9="",D9&gt;=4.5)),"Meets milkfat and weight; check total and nonfat milk solids too","Doesn't meet it: another name, such as frozen dessert"),IF(B9="Maple syrup",IF(C9&gt;=66,"Meets the standard: maple syrup","Doesn't meet it: boil it further before calling it maple syrup"),""))))))</f>
        <v/>
      </c>
    </row>
    <row r="10">
      <c r="F10" s="2" t="str">
        <f>IF(OR(A10="",B10="",C10=""),"",IF(E10="No","Other conditions not met: another name"&amp;IF(B10="Peanut butter",", such as peanut spread",""),IF(B10="Peanut butter",IF(AND(C10&lt;=10,OR(D10="",D10&lt;=55)),"Meets the standard: peanut butter","Doesn't meet it: another name, such as peanut spread"),IF(B10="Jam",IF(AND(C10&gt;=45,OR(D10="",D10&gt;=65)),"Meets the standard (47 parts for Group I fruits): jam","Doesn't meet it: another name, such as fruit spread"),IF(B10="Mayonnaise",IF(C10&gt;=65,"Meets the standard: mayonnaise","Doesn't meet it: another name, such as dressing"),IF(B10="Ice cream",IF(AND(C10&gt;=10,OR(D10="",D10&gt;=4.5)),"Meets milkfat and weight; check total and nonfat milk solids too","Doesn't meet it: another name, such as frozen dessert"),IF(B10="Maple syrup",IF(C10&gt;=66,"Meets the standard: maple syrup","Doesn't meet it: boil it further before calling it maple syrup"),""))))))</f>
        <v/>
      </c>
    </row>
    <row r="11">
      <c r="F11" s="2" t="str">
        <f>IF(OR(A11="",B11="",C11=""),"",IF(E11="No","Other conditions not met: another name"&amp;IF(B11="Peanut butter",", such as peanut spread",""),IF(B11="Peanut butter",IF(AND(C11&lt;=10,OR(D11="",D11&lt;=55)),"Meets the standard: peanut butter","Doesn't meet it: another name, such as peanut spread"),IF(B11="Jam",IF(AND(C11&gt;=45,OR(D11="",D11&gt;=65)),"Meets the standard (47 parts for Group I fruits): jam","Doesn't meet it: another name, such as fruit spread"),IF(B11="Mayonnaise",IF(C11&gt;=65,"Meets the standard: mayonnaise","Doesn't meet it: another name, such as dressing"),IF(B11="Ice cream",IF(AND(C11&gt;=10,OR(D11="",D11&gt;=4.5)),"Meets milkfat and weight; check total and nonfat milk solids too","Doesn't meet it: another name, such as frozen dessert"),IF(B11="Maple syrup",IF(C11&gt;=66,"Meets the standard: maple syrup","Doesn't meet it: boil it further before calling it maple syrup"),""))))))</f>
        <v/>
      </c>
    </row>
    <row r="12">
      <c r="F12" s="2" t="str">
        <f>IF(OR(A12="",B12="",C12=""),"",IF(E12="No","Other conditions not met: another name"&amp;IF(B12="Peanut butter",", such as peanut spread",""),IF(B12="Peanut butter",IF(AND(C12&lt;=10,OR(D12="",D12&lt;=55)),"Meets the standard: peanut butter","Doesn't meet it: another name, such as peanut spread"),IF(B12="Jam",IF(AND(C12&gt;=45,OR(D12="",D12&gt;=65)),"Meets the standard (47 parts for Group I fruits): jam","Doesn't meet it: another name, such as fruit spread"),IF(B12="Mayonnaise",IF(C12&gt;=65,"Meets the standard: mayonnaise","Doesn't meet it: another name, such as dressing"),IF(B12="Ice cream",IF(AND(C12&gt;=10,OR(D12="",D12&gt;=4.5)),"Meets milkfat and weight; check total and nonfat milk solids too","Doesn't meet it: another name, such as frozen dessert"),IF(B12="Maple syrup",IF(C12&gt;=66,"Meets the standard: maple syrup","Doesn't meet it: boil it further before calling it maple syrup"),""))))))</f>
        <v/>
      </c>
    </row>
    <row r="13">
      <c r="F13" s="2" t="str">
        <f>IF(OR(A13="",B13="",C13=""),"",IF(E13="No","Other conditions not met: another name"&amp;IF(B13="Peanut butter",", such as peanut spread",""),IF(B13="Peanut butter",IF(AND(C13&lt;=10,OR(D13="",D13&lt;=55)),"Meets the standard: peanut butter","Doesn't meet it: another name, such as peanut spread"),IF(B13="Jam",IF(AND(C13&gt;=45,OR(D13="",D13&gt;=65)),"Meets the standard (47 parts for Group I fruits): jam","Doesn't meet it: another name, such as fruit spread"),IF(B13="Mayonnaise",IF(C13&gt;=65,"Meets the standard: mayonnaise","Doesn't meet it: another name, such as dressing"),IF(B13="Ice cream",IF(AND(C13&gt;=10,OR(D13="",D13&gt;=4.5)),"Meets milkfat and weight; check total and nonfat milk solids too","Doesn't meet it: another name, such as frozen dessert"),IF(B13="Maple syrup",IF(C13&gt;=66,"Meets the standard: maple syrup","Doesn't meet it: boil it further before calling it maple syrup"),""))))))</f>
        <v/>
      </c>
    </row>
    <row r="14">
      <c r="F14" s="2" t="str">
        <f>IF(OR(A14="",B14="",C14=""),"",IF(E14="No","Other conditions not met: another name"&amp;IF(B14="Peanut butter",", such as peanut spread",""),IF(B14="Peanut butter",IF(AND(C14&lt;=10,OR(D14="",D14&lt;=55)),"Meets the standard: peanut butter","Doesn't meet it: another name, such as peanut spread"),IF(B14="Jam",IF(AND(C14&gt;=45,OR(D14="",D14&gt;=65)),"Meets the standard (47 parts for Group I fruits): jam","Doesn't meet it: another name, such as fruit spread"),IF(B14="Mayonnaise",IF(C14&gt;=65,"Meets the standard: mayonnaise","Doesn't meet it: another name, such as dressing"),IF(B14="Ice cream",IF(AND(C14&gt;=10,OR(D14="",D14&gt;=4.5)),"Meets milkfat and weight; check total and nonfat milk solids too","Doesn't meet it: another name, such as frozen dessert"),IF(B14="Maple syrup",IF(C14&gt;=66,"Meets the standard: maple syrup","Doesn't meet it: boil it further before calling it maple syrup"),""))))))</f>
        <v/>
      </c>
    </row>
    <row r="15">
      <c r="F15" s="2" t="str">
        <f>IF(OR(A15="",B15="",C15=""),"",IF(E15="No","Other conditions not met: another name"&amp;IF(B15="Peanut butter",", such as peanut spread",""),IF(B15="Peanut butter",IF(AND(C15&lt;=10,OR(D15="",D15&lt;=55)),"Meets the standard: peanut butter","Doesn't meet it: another name, such as peanut spread"),IF(B15="Jam",IF(AND(C15&gt;=45,OR(D15="",D15&gt;=65)),"Meets the standard (47 parts for Group I fruits): jam","Doesn't meet it: another name, such as fruit spread"),IF(B15="Mayonnaise",IF(C15&gt;=65,"Meets the standard: mayonnaise","Doesn't meet it: another name, such as dressing"),IF(B15="Ice cream",IF(AND(C15&gt;=10,OR(D15="",D15&gt;=4.5)),"Meets milkfat and weight; check total and nonfat milk solids too","Doesn't meet it: another name, such as frozen dessert"),IF(B15="Maple syrup",IF(C15&gt;=66,"Meets the standard: maple syrup","Doesn't meet it: boil it further before calling it maple syrup"),""))))))</f>
        <v/>
      </c>
    </row>
    <row r="16">
      <c r="F16" s="2" t="str">
        <f>IF(OR(A16="",B16="",C16=""),"",IF(E16="No","Other conditions not met: another name"&amp;IF(B16="Peanut butter",", such as peanut spread",""),IF(B16="Peanut butter",IF(AND(C16&lt;=10,OR(D16="",D16&lt;=55)),"Meets the standard: peanut butter","Doesn't meet it: another name, such as peanut spread"),IF(B16="Jam",IF(AND(C16&gt;=45,OR(D16="",D16&gt;=65)),"Meets the standard (47 parts for Group I fruits): jam","Doesn't meet it: another name, such as fruit spread"),IF(B16="Mayonnaise",IF(C16&gt;=65,"Meets the standard: mayonnaise","Doesn't meet it: another name, such as dressing"),IF(B16="Ice cream",IF(AND(C16&gt;=10,OR(D16="",D16&gt;=4.5)),"Meets milkfat and weight; check total and nonfat milk solids too","Doesn't meet it: another name, such as frozen dessert"),IF(B16="Maple syrup",IF(C16&gt;=66,"Meets the standard: maple syrup","Doesn't meet it: boil it further before calling it maple syrup"),""))))))</f>
        <v/>
      </c>
    </row>
    <row r="17">
      <c r="F17" s="2" t="str">
        <f>IF(OR(A17="",B17="",C17=""),"",IF(E17="No","Other conditions not met: another name"&amp;IF(B17="Peanut butter",", such as peanut spread",""),IF(B17="Peanut butter",IF(AND(C17&lt;=10,OR(D17="",D17&lt;=55)),"Meets the standard: peanut butter","Doesn't meet it: another name, such as peanut spread"),IF(B17="Jam",IF(AND(C17&gt;=45,OR(D17="",D17&gt;=65)),"Meets the standard (47 parts for Group I fruits): jam","Doesn't meet it: another name, such as fruit spread"),IF(B17="Mayonnaise",IF(C17&gt;=65,"Meets the standard: mayonnaise","Doesn't meet it: another name, such as dressing"),IF(B17="Ice cream",IF(AND(C17&gt;=10,OR(D17="",D17&gt;=4.5)),"Meets milkfat and weight; check total and nonfat milk solids too","Doesn't meet it: another name, such as frozen dessert"),IF(B17="Maple syrup",IF(C17&gt;=66,"Meets the standard: maple syrup","Doesn't meet it: boil it further before calling it maple syrup"),""))))))</f>
        <v/>
      </c>
    </row>
    <row r="18">
      <c r="F18" s="2" t="str">
        <f>IF(OR(A18="",B18="",C18=""),"",IF(E18="No","Other conditions not met: another name"&amp;IF(B18="Peanut butter",", such as peanut spread",""),IF(B18="Peanut butter",IF(AND(C18&lt;=10,OR(D18="",D18&lt;=55)),"Meets the standard: peanut butter","Doesn't meet it: another name, such as peanut spread"),IF(B18="Jam",IF(AND(C18&gt;=45,OR(D18="",D18&gt;=65)),"Meets the standard (47 parts for Group I fruits): jam","Doesn't meet it: another name, such as fruit spread"),IF(B18="Mayonnaise",IF(C18&gt;=65,"Meets the standard: mayonnaise","Doesn't meet it: another name, such as dressing"),IF(B18="Ice cream",IF(AND(C18&gt;=10,OR(D18="",D18&gt;=4.5)),"Meets milkfat and weight; check total and nonfat milk solids too","Doesn't meet it: another name, such as frozen dessert"),IF(B18="Maple syrup",IF(C18&gt;=66,"Meets the standard: maple syrup","Doesn't meet it: boil it further before calling it maple syrup"),""))))))</f>
        <v/>
      </c>
    </row>
    <row r="19">
      <c r="F19" s="2" t="str">
        <f>IF(OR(A19="",B19="",C19=""),"",IF(E19="No","Other conditions not met: another name"&amp;IF(B19="Peanut butter",", such as peanut spread",""),IF(B19="Peanut butter",IF(AND(C19&lt;=10,OR(D19="",D19&lt;=55)),"Meets the standard: peanut butter","Doesn't meet it: another name, such as peanut spread"),IF(B19="Jam",IF(AND(C19&gt;=45,OR(D19="",D19&gt;=65)),"Meets the standard (47 parts for Group I fruits): jam","Doesn't meet it: another name, such as fruit spread"),IF(B19="Mayonnaise",IF(C19&gt;=65,"Meets the standard: mayonnaise","Doesn't meet it: another name, such as dressing"),IF(B19="Ice cream",IF(AND(C19&gt;=10,OR(D19="",D19&gt;=4.5)),"Meets milkfat and weight; check total and nonfat milk solids too","Doesn't meet it: another name, such as frozen dessert"),IF(B19="Maple syrup",IF(C19&gt;=66,"Meets the standard: maple syrup","Doesn't meet it: boil it further before calling it maple syrup"),""))))))</f>
        <v/>
      </c>
    </row>
    <row r="20">
      <c r="F20" s="2" t="str">
        <f>IF(OR(A20="",B20="",C20=""),"",IF(E20="No","Other conditions not met: another name"&amp;IF(B20="Peanut butter",", such as peanut spread",""),IF(B20="Peanut butter",IF(AND(C20&lt;=10,OR(D20="",D20&lt;=55)),"Meets the standard: peanut butter","Doesn't meet it: another name, such as peanut spread"),IF(B20="Jam",IF(AND(C20&gt;=45,OR(D20="",D20&gt;=65)),"Meets the standard (47 parts for Group I fruits): jam","Doesn't meet it: another name, such as fruit spread"),IF(B20="Mayonnaise",IF(C20&gt;=65,"Meets the standard: mayonnaise","Doesn't meet it: another name, such as dressing"),IF(B20="Ice cream",IF(AND(C20&gt;=10,OR(D20="",D20&gt;=4.5)),"Meets milkfat and weight; check total and nonfat milk solids too","Doesn't meet it: another name, such as frozen dessert"),IF(B20="Maple syrup",IF(C20&gt;=66,"Meets the standard: maple syrup","Doesn't meet it: boil it further before calling it maple syrup"),""))))))</f>
        <v/>
      </c>
    </row>
    <row r="21">
      <c r="F21" s="2" t="str">
        <f>IF(OR(A21="",B21="",C21=""),"",IF(E21="No","Other conditions not met: another name"&amp;IF(B21="Peanut butter",", such as peanut spread",""),IF(B21="Peanut butter",IF(AND(C21&lt;=10,OR(D21="",D21&lt;=55)),"Meets the standard: peanut butter","Doesn't meet it: another name, such as peanut spread"),IF(B21="Jam",IF(AND(C21&gt;=45,OR(D21="",D21&gt;=65)),"Meets the standard (47 parts for Group I fruits): jam","Doesn't meet it: another name, such as fruit spread"),IF(B21="Mayonnaise",IF(C21&gt;=65,"Meets the standard: mayonnaise","Doesn't meet it: another name, such as dressing"),IF(B21="Ice cream",IF(AND(C21&gt;=10,OR(D21="",D21&gt;=4.5)),"Meets milkfat and weight; check total and nonfat milk solids too","Doesn't meet it: another name, such as frozen dessert"),IF(B21="Maple syrup",IF(C21&gt;=66,"Meets the standard: maple syrup","Doesn't meet it: boil it further before calling it maple syrup"),""))))))</f>
        <v/>
      </c>
    </row>
    <row r="22">
      <c r="F22" s="2" t="str">
        <f>IF(OR(A22="",B22="",C22=""),"",IF(E22="No","Other conditions not met: another name"&amp;IF(B22="Peanut butter",", such as peanut spread",""),IF(B22="Peanut butter",IF(AND(C22&lt;=10,OR(D22="",D22&lt;=55)),"Meets the standard: peanut butter","Doesn't meet it: another name, such as peanut spread"),IF(B22="Jam",IF(AND(C22&gt;=45,OR(D22="",D22&gt;=65)),"Meets the standard (47 parts for Group I fruits): jam","Doesn't meet it: another name, such as fruit spread"),IF(B22="Mayonnaise",IF(C22&gt;=65,"Meets the standard: mayonnaise","Doesn't meet it: another name, such as dressing"),IF(B22="Ice cream",IF(AND(C22&gt;=10,OR(D22="",D22&gt;=4.5)),"Meets milkfat and weight; check total and nonfat milk solids too","Doesn't meet it: another name, such as frozen dessert"),IF(B22="Maple syrup",IF(C22&gt;=66,"Meets the standard: maple syrup","Doesn't meet it: boil it further before calling it maple syrup"),""))))))</f>
        <v/>
      </c>
    </row>
    <row r="23">
      <c r="F23" s="2" t="str">
        <f>IF(OR(A23="",B23="",C23=""),"",IF(E23="No","Other conditions not met: another name"&amp;IF(B23="Peanut butter",", such as peanut spread",""),IF(B23="Peanut butter",IF(AND(C23&lt;=10,OR(D23="",D23&lt;=55)),"Meets the standard: peanut butter","Doesn't meet it: another name, such as peanut spread"),IF(B23="Jam",IF(AND(C23&gt;=45,OR(D23="",D23&gt;=65)),"Meets the standard (47 parts for Group I fruits): jam","Doesn't meet it: another name, such as fruit spread"),IF(B23="Mayonnaise",IF(C23&gt;=65,"Meets the standard: mayonnaise","Doesn't meet it: another name, such as dressing"),IF(B23="Ice cream",IF(AND(C23&gt;=10,OR(D23="",D23&gt;=4.5)),"Meets milkfat and weight; check total and nonfat milk solids too","Doesn't meet it: another name, such as frozen dessert"),IF(B23="Maple syrup",IF(C23&gt;=66,"Meets the standard: maple syrup","Doesn't meet it: boil it further before calling it maple syrup"),""))))))</f>
        <v/>
      </c>
    </row>
    <row r="24">
      <c r="F24" s="2" t="str">
        <f>IF(OR(A24="",B24="",C24=""),"",IF(E24="No","Other conditions not met: another name"&amp;IF(B24="Peanut butter",", such as peanut spread",""),IF(B24="Peanut butter",IF(AND(C24&lt;=10,OR(D24="",D24&lt;=55)),"Meets the standard: peanut butter","Doesn't meet it: another name, such as peanut spread"),IF(B24="Jam",IF(AND(C24&gt;=45,OR(D24="",D24&gt;=65)),"Meets the standard (47 parts for Group I fruits): jam","Doesn't meet it: another name, such as fruit spread"),IF(B24="Mayonnaise",IF(C24&gt;=65,"Meets the standard: mayonnaise","Doesn't meet it: another name, such as dressing"),IF(B24="Ice cream",IF(AND(C24&gt;=10,OR(D24="",D24&gt;=4.5)),"Meets milkfat and weight; check total and nonfat milk solids too","Doesn't meet it: another name, such as frozen dessert"),IF(B24="Maple syrup",IF(C24&gt;=66,"Meets the standard: maple syrup","Doesn't meet it: boil it further before calling it maple syrup"),""))))))</f>
        <v/>
      </c>
    </row>
    <row r="25">
      <c r="F25" s="2" t="str">
        <f>IF(OR(A25="",B25="",C25=""),"",IF(E25="No","Other conditions not met: another name"&amp;IF(B25="Peanut butter",", such as peanut spread",""),IF(B25="Peanut butter",IF(AND(C25&lt;=10,OR(D25="",D25&lt;=55)),"Meets the standard: peanut butter","Doesn't meet it: another name, such as peanut spread"),IF(B25="Jam",IF(AND(C25&gt;=45,OR(D25="",D25&gt;=65)),"Meets the standard (47 parts for Group I fruits): jam","Doesn't meet it: another name, such as fruit spread"),IF(B25="Mayonnaise",IF(C25&gt;=65,"Meets the standard: mayonnaise","Doesn't meet it: another name, such as dressing"),IF(B25="Ice cream",IF(AND(C25&gt;=10,OR(D25="",D25&gt;=4.5)),"Meets milkfat and weight; check total and nonfat milk solids too","Doesn't meet it: another name, such as frozen dessert"),IF(B25="Maple syrup",IF(C25&gt;=66,"Meets the standard: maple syrup","Doesn't meet it: boil it further before calling it maple syrup"),""))))))</f>
        <v/>
      </c>
    </row>
    <row r="26">
      <c r="F26" s="2" t="str">
        <f>IF(OR(A26="",B26="",C26=""),"",IF(E26="No","Other conditions not met: another name"&amp;IF(B26="Peanut butter",", such as peanut spread",""),IF(B26="Peanut butter",IF(AND(C26&lt;=10,OR(D26="",D26&lt;=55)),"Meets the standard: peanut butter","Doesn't meet it: another name, such as peanut spread"),IF(B26="Jam",IF(AND(C26&gt;=45,OR(D26="",D26&gt;=65)),"Meets the standard (47 parts for Group I fruits): jam","Doesn't meet it: another name, such as fruit spread"),IF(B26="Mayonnaise",IF(C26&gt;=65,"Meets the standard: mayonnaise","Doesn't meet it: another name, such as dressing"),IF(B26="Ice cream",IF(AND(C26&gt;=10,OR(D26="",D26&gt;=4.5)),"Meets milkfat and weight; check total and nonfat milk solids too","Doesn't meet it: another name, such as frozen dessert"),IF(B26="Maple syrup",IF(C26&gt;=66,"Meets the standard: maple syrup","Doesn't meet it: boil it further before calling it maple syrup"),""))))))</f>
        <v/>
      </c>
    </row>
    <row r="27">
      <c r="F27" s="2" t="str">
        <f>IF(OR(A27="",B27="",C27=""),"",IF(E27="No","Other conditions not met: another name"&amp;IF(B27="Peanut butter",", such as peanut spread",""),IF(B27="Peanut butter",IF(AND(C27&lt;=10,OR(D27="",D27&lt;=55)),"Meets the standard: peanut butter","Doesn't meet it: another name, such as peanut spread"),IF(B27="Jam",IF(AND(C27&gt;=45,OR(D27="",D27&gt;=65)),"Meets the standard (47 parts for Group I fruits): jam","Doesn't meet it: another name, such as fruit spread"),IF(B27="Mayonnaise",IF(C27&gt;=65,"Meets the standard: mayonnaise","Doesn't meet it: another name, such as dressing"),IF(B27="Ice cream",IF(AND(C27&gt;=10,OR(D27="",D27&gt;=4.5)),"Meets milkfat and weight; check total and nonfat milk solids too","Doesn't meet it: another name, such as frozen dessert"),IF(B27="Maple syrup",IF(C27&gt;=66,"Meets the standard: maple syrup","Doesn't meet it: boil it further before calling it maple syrup"),""))))))</f>
        <v/>
      </c>
    </row>
    <row r="28">
      <c r="F28" s="2" t="str">
        <f>IF(OR(A28="",B28="",C28=""),"",IF(E28="No","Other conditions not met: another name"&amp;IF(B28="Peanut butter",", such as peanut spread",""),IF(B28="Peanut butter",IF(AND(C28&lt;=10,OR(D28="",D28&lt;=55)),"Meets the standard: peanut butter","Doesn't meet it: another name, such as peanut spread"),IF(B28="Jam",IF(AND(C28&gt;=45,OR(D28="",D28&gt;=65)),"Meets the standard (47 parts for Group I fruits): jam","Doesn't meet it: another name, such as fruit spread"),IF(B28="Mayonnaise",IF(C28&gt;=65,"Meets the standard: mayonnaise","Doesn't meet it: another name, such as dressing"),IF(B28="Ice cream",IF(AND(C28&gt;=10,OR(D28="",D28&gt;=4.5)),"Meets milkfat and weight; check total and nonfat milk solids too","Doesn't meet it: another name, such as frozen dessert"),IF(B28="Maple syrup",IF(C28&gt;=66,"Meets the standard: maple syrup","Doesn't meet it: boil it further before calling it maple syrup"),""))))))</f>
        <v/>
      </c>
    </row>
    <row r="29">
      <c r="F29" s="2" t="str">
        <f>IF(OR(A29="",B29="",C29=""),"",IF(E29="No","Other conditions not met: another name"&amp;IF(B29="Peanut butter",", such as peanut spread",""),IF(B29="Peanut butter",IF(AND(C29&lt;=10,OR(D29="",D29&lt;=55)),"Meets the standard: peanut butter","Doesn't meet it: another name, such as peanut spread"),IF(B29="Jam",IF(AND(C29&gt;=45,OR(D29="",D29&gt;=65)),"Meets the standard (47 parts for Group I fruits): jam","Doesn't meet it: another name, such as fruit spread"),IF(B29="Mayonnaise",IF(C29&gt;=65,"Meets the standard: mayonnaise","Doesn't meet it: another name, such as dressing"),IF(B29="Ice cream",IF(AND(C29&gt;=10,OR(D29="",D29&gt;=4.5)),"Meets milkfat and weight; check total and nonfat milk solids too","Doesn't meet it: another name, such as frozen dessert"),IF(B29="Maple syrup",IF(C29&gt;=66,"Meets the standard: maple syrup","Doesn't meet it: boil it further before calling it maple syrup"),""))))))</f>
        <v/>
      </c>
    </row>
    <row r="30">
      <c r="F30" s="2" t="str">
        <f>IF(OR(A30="",B30="",C30=""),"",IF(E30="No","Other conditions not met: another name"&amp;IF(B30="Peanut butter",", such as peanut spread",""),IF(B30="Peanut butter",IF(AND(C30&lt;=10,OR(D30="",D30&lt;=55)),"Meets the standard: peanut butter","Doesn't meet it: another name, such as peanut spread"),IF(B30="Jam",IF(AND(C30&gt;=45,OR(D30="",D30&gt;=65)),"Meets the standard (47 parts for Group I fruits): jam","Doesn't meet it: another name, such as fruit spread"),IF(B30="Mayonnaise",IF(C30&gt;=65,"Meets the standard: mayonnaise","Doesn't meet it: another name, such as dressing"),IF(B30="Ice cream",IF(AND(C30&gt;=10,OR(D30="",D30&gt;=4.5)),"Meets milkfat and weight; check total and nonfat milk solids too","Doesn't meet it: another name, such as frozen dessert"),IF(B30="Maple syrup",IF(C30&gt;=66,"Meets the standard: maple syrup","Doesn't meet it: boil it further before calling it maple syrup"),""))))))</f>
        <v/>
      </c>
    </row>
    <row r="31">
      <c r="F31" s="2" t="str">
        <f>IF(OR(A31="",B31="",C31=""),"",IF(E31="No","Other conditions not met: another name"&amp;IF(B31="Peanut butter",", such as peanut spread",""),IF(B31="Peanut butter",IF(AND(C31&lt;=10,OR(D31="",D31&lt;=55)),"Meets the standard: peanut butter","Doesn't meet it: another name, such as peanut spread"),IF(B31="Jam",IF(AND(C31&gt;=45,OR(D31="",D31&gt;=65)),"Meets the standard (47 parts for Group I fruits): jam","Doesn't meet it: another name, such as fruit spread"),IF(B31="Mayonnaise",IF(C31&gt;=65,"Meets the standard: mayonnaise","Doesn't meet it: another name, such as dressing"),IF(B31="Ice cream",IF(AND(C31&gt;=10,OR(D31="",D31&gt;=4.5)),"Meets milkfat and weight; check total and nonfat milk solids too","Doesn't meet it: another name, such as frozen dessert"),IF(B31="Maple syrup",IF(C31&gt;=66,"Meets the standard: maple syrup","Doesn't meet it: boil it further before calling it maple syrup"),""))))))</f>
        <v/>
      </c>
    </row>
    <row r="32">
      <c r="F32" s="2" t="str">
        <f>IF(OR(A32="",B32="",C32=""),"",IF(E32="No","Other conditions not met: another name"&amp;IF(B32="Peanut butter",", such as peanut spread",""),IF(B32="Peanut butter",IF(AND(C32&lt;=10,OR(D32="",D32&lt;=55)),"Meets the standard: peanut butter","Doesn't meet it: another name, such as peanut spread"),IF(B32="Jam",IF(AND(C32&gt;=45,OR(D32="",D32&gt;=65)),"Meets the standard (47 parts for Group I fruits): jam","Doesn't meet it: another name, such as fruit spread"),IF(B32="Mayonnaise",IF(C32&gt;=65,"Meets the standard: mayonnaise","Doesn't meet it: another name, such as dressing"),IF(B32="Ice cream",IF(AND(C32&gt;=10,OR(D32="",D32&gt;=4.5)),"Meets milkfat and weight; check total and nonfat milk solids too","Doesn't meet it: another name, such as frozen dessert"),IF(B32="Maple syrup",IF(C32&gt;=66,"Meets the standard: maple syrup","Doesn't meet it: boil it further before calling it maple syrup"),""))))))</f>
        <v/>
      </c>
    </row>
    <row r="33">
      <c r="F33" s="2" t="str">
        <f>IF(OR(A33="",B33="",C33=""),"",IF(E33="No","Other conditions not met: another name"&amp;IF(B33="Peanut butter",", such as peanut spread",""),IF(B33="Peanut butter",IF(AND(C33&lt;=10,OR(D33="",D33&lt;=55)),"Meets the standard: peanut butter","Doesn't meet it: another name, such as peanut spread"),IF(B33="Jam",IF(AND(C33&gt;=45,OR(D33="",D33&gt;=65)),"Meets the standard (47 parts for Group I fruits): jam","Doesn't meet it: another name, such as fruit spread"),IF(B33="Mayonnaise",IF(C33&gt;=65,"Meets the standard: mayonnaise","Doesn't meet it: another name, such as dressing"),IF(B33="Ice cream",IF(AND(C33&gt;=10,OR(D33="",D33&gt;=4.5)),"Meets milkfat and weight; check total and nonfat milk solids too","Doesn't meet it: another name, such as frozen dessert"),IF(B33="Maple syrup",IF(C33&gt;=66,"Meets the standard: maple syrup","Doesn't meet it: boil it further before calling it maple syrup"),""))))))</f>
        <v/>
      </c>
    </row>
    <row r="34">
      <c r="F34" s="2" t="str">
        <f>IF(OR(A34="",B34="",C34=""),"",IF(E34="No","Other conditions not met: another name"&amp;IF(B34="Peanut butter",", such as peanut spread",""),IF(B34="Peanut butter",IF(AND(C34&lt;=10,OR(D34="",D34&lt;=55)),"Meets the standard: peanut butter","Doesn't meet it: another name, such as peanut spread"),IF(B34="Jam",IF(AND(C34&gt;=45,OR(D34="",D34&gt;=65)),"Meets the standard (47 parts for Group I fruits): jam","Doesn't meet it: another name, such as fruit spread"),IF(B34="Mayonnaise",IF(C34&gt;=65,"Meets the standard: mayonnaise","Doesn't meet it: another name, such as dressing"),IF(B34="Ice cream",IF(AND(C34&gt;=10,OR(D34="",D34&gt;=4.5)),"Meets milkfat and weight; check total and nonfat milk solids too","Doesn't meet it: another name, such as frozen dessert"),IF(B34="Maple syrup",IF(C34&gt;=66,"Meets the standard: maple syrup","Doesn't meet it: boil it further before calling it maple syrup"),""))))))</f>
        <v/>
      </c>
    </row>
    <row r="35">
      <c r="F35" s="2" t="str">
        <f>IF(OR(A35="",B35="",C35=""),"",IF(E35="No","Other conditions not met: another name"&amp;IF(B35="Peanut butter",", such as peanut spread",""),IF(B35="Peanut butter",IF(AND(C35&lt;=10,OR(D35="",D35&lt;=55)),"Meets the standard: peanut butter","Doesn't meet it: another name, such as peanut spread"),IF(B35="Jam",IF(AND(C35&gt;=45,OR(D35="",D35&gt;=65)),"Meets the standard (47 parts for Group I fruits): jam","Doesn't meet it: another name, such as fruit spread"),IF(B35="Mayonnaise",IF(C35&gt;=65,"Meets the standard: mayonnaise","Doesn't meet it: another name, such as dressing"),IF(B35="Ice cream",IF(AND(C35&gt;=10,OR(D35="",D35&gt;=4.5)),"Meets milkfat and weight; check total and nonfat milk solids too","Doesn't meet it: another name, such as frozen dessert"),IF(B35="Maple syrup",IF(C35&gt;=66,"Meets the standard: maple syrup","Doesn't meet it: boil it further before calling it maple syrup"),""))))))</f>
        <v/>
      </c>
    </row>
    <row r="36">
      <c r="F36" s="2" t="str">
        <f>IF(OR(A36="",B36="",C36=""),"",IF(E36="No","Other conditions not met: another name"&amp;IF(B36="Peanut butter",", such as peanut spread",""),IF(B36="Peanut butter",IF(AND(C36&lt;=10,OR(D36="",D36&lt;=55)),"Meets the standard: peanut butter","Doesn't meet it: another name, such as peanut spread"),IF(B36="Jam",IF(AND(C36&gt;=45,OR(D36="",D36&gt;=65)),"Meets the standard (47 parts for Group I fruits): jam","Doesn't meet it: another name, such as fruit spread"),IF(B36="Mayonnaise",IF(C36&gt;=65,"Meets the standard: mayonnaise","Doesn't meet it: another name, such as dressing"),IF(B36="Ice cream",IF(AND(C36&gt;=10,OR(D36="",D36&gt;=4.5)),"Meets milkfat and weight; check total and nonfat milk solids too","Doesn't meet it: another name, such as frozen dessert"),IF(B36="Maple syrup",IF(C36&gt;=66,"Meets the standard: maple syrup","Doesn't meet it: boil it further before calling it maple syrup"),""))))))</f>
        <v/>
      </c>
    </row>
    <row r="37">
      <c r="F37" s="2" t="str">
        <f>IF(OR(A37="",B37="",C37=""),"",IF(E37="No","Other conditions not met: another name"&amp;IF(B37="Peanut butter",", such as peanut spread",""),IF(B37="Peanut butter",IF(AND(C37&lt;=10,OR(D37="",D37&lt;=55)),"Meets the standard: peanut butter","Doesn't meet it: another name, such as peanut spread"),IF(B37="Jam",IF(AND(C37&gt;=45,OR(D37="",D37&gt;=65)),"Meets the standard (47 parts for Group I fruits): jam","Doesn't meet it: another name, such as fruit spread"),IF(B37="Mayonnaise",IF(C37&gt;=65,"Meets the standard: mayonnaise","Doesn't meet it: another name, such as dressing"),IF(B37="Ice cream",IF(AND(C37&gt;=10,OR(D37="",D37&gt;=4.5)),"Meets milkfat and weight; check total and nonfat milk solids too","Doesn't meet it: another name, such as frozen dessert"),IF(B37="Maple syrup",IF(C37&gt;=66,"Meets the standard: maple syrup","Doesn't meet it: boil it further before calling it maple syrup"),""))))))</f>
        <v/>
      </c>
    </row>
    <row r="38">
      <c r="F38" s="2" t="str">
        <f>IF(OR(A38="",B38="",C38=""),"",IF(E38="No","Other conditions not met: another name"&amp;IF(B38="Peanut butter",", such as peanut spread",""),IF(B38="Peanut butter",IF(AND(C38&lt;=10,OR(D38="",D38&lt;=55)),"Meets the standard: peanut butter","Doesn't meet it: another name, such as peanut spread"),IF(B38="Jam",IF(AND(C38&gt;=45,OR(D38="",D38&gt;=65)),"Meets the standard (47 parts for Group I fruits): jam","Doesn't meet it: another name, such as fruit spread"),IF(B38="Mayonnaise",IF(C38&gt;=65,"Meets the standard: mayonnaise","Doesn't meet it: another name, such as dressing"),IF(B38="Ice cream",IF(AND(C38&gt;=10,OR(D38="",D38&gt;=4.5)),"Meets milkfat and weight; check total and nonfat milk solids too","Doesn't meet it: another name, such as frozen dessert"),IF(B38="Maple syrup",IF(C38&gt;=66,"Meets the standard: maple syrup","Doesn't meet it: boil it further before calling it maple syrup"),""))))))</f>
        <v/>
      </c>
    </row>
    <row r="39">
      <c r="F39" s="2" t="str">
        <f>IF(OR(A39="",B39="",C39=""),"",IF(E39="No","Other conditions not met: another name"&amp;IF(B39="Peanut butter",", such as peanut spread",""),IF(B39="Peanut butter",IF(AND(C39&lt;=10,OR(D39="",D39&lt;=55)),"Meets the standard: peanut butter","Doesn't meet it: another name, such as peanut spread"),IF(B39="Jam",IF(AND(C39&gt;=45,OR(D39="",D39&gt;=65)),"Meets the standard (47 parts for Group I fruits): jam","Doesn't meet it: another name, such as fruit spread"),IF(B39="Mayonnaise",IF(C39&gt;=65,"Meets the standard: mayonnaise","Doesn't meet it: another name, such as dressing"),IF(B39="Ice cream",IF(AND(C39&gt;=10,OR(D39="",D39&gt;=4.5)),"Meets milkfat and weight; check total and nonfat milk solids too","Doesn't meet it: another name, such as frozen dessert"),IF(B39="Maple syrup",IF(C39&gt;=66,"Meets the standard: maple syrup","Doesn't meet it: boil it further before calling it maple syrup"),""))))))</f>
        <v/>
      </c>
    </row>
    <row r="40">
      <c r="F40" s="2" t="str">
        <f>IF(OR(A40="",B40="",C40=""),"",IF(E40="No","Other conditions not met: another name"&amp;IF(B40="Peanut butter",", such as peanut spread",""),IF(B40="Peanut butter",IF(AND(C40&lt;=10,OR(D40="",D40&lt;=55)),"Meets the standard: peanut butter","Doesn't meet it: another name, such as peanut spread"),IF(B40="Jam",IF(AND(C40&gt;=45,OR(D40="",D40&gt;=65)),"Meets the standard (47 parts for Group I fruits): jam","Doesn't meet it: another name, such as fruit spread"),IF(B40="Mayonnaise",IF(C40&gt;=65,"Meets the standard: mayonnaise","Doesn't meet it: another name, such as dressing"),IF(B40="Ice cream",IF(AND(C40&gt;=10,OR(D40="",D40&gt;=4.5)),"Meets milkfat and weight; check total and nonfat milk solids too","Doesn't meet it: another name, such as frozen dessert"),IF(B40="Maple syrup",IF(C40&gt;=66,"Meets the standard: maple syrup","Doesn't meet it: boil it further before calling it maple syrup"),""))))))</f>
        <v/>
      </c>
    </row>
  </sheetData>
  <conditionalFormatting sqref="F2:F40">
    <cfRule type="expression" priority="1" dxfId="0">
      <formula>OR(LEFT(F2,5)="Doesn",LEFT(F2,5)="Other")</formula>
    </cfRule>
  </conditionalFormatting>
  <dataValidations count="2">
    <dataValidation sqref="B2:B40" showDropDown="0" showInputMessage="0" showErrorMessage="0" allowBlank="1" type="list">
      <formula1>"Peanut butter,Jam,Mayonnaise,Ice cream,Maple syrup"</formula1>
    </dataValidation>
    <dataValidation sqref="E2:E4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6" customWidth="1" min="3" max="3"/>
    <col width="56" customWidth="1" min="4" max="4"/>
    <col width="18" customWidth="1" min="5" max="5"/>
  </cols>
  <sheetData>
    <row r="1">
      <c r="A1" s="3" t="inlineStr">
        <is>
          <t>Standard</t>
        </is>
      </c>
      <c r="B1" s="3" t="inlineStr">
        <is>
          <t>Measure 1</t>
        </is>
      </c>
      <c r="C1" s="3" t="inlineStr">
        <is>
          <t>Measure 2</t>
        </is>
      </c>
      <c r="D1" s="3" t="inlineStr">
        <is>
          <t>The numbers</t>
        </is>
      </c>
      <c r="E1" s="3" t="inlineStr">
        <is>
          <t>Where</t>
        </is>
      </c>
    </row>
    <row r="2" ht="45" customHeight="1">
      <c r="A2" s="2" t="inlineStr">
        <is>
          <t>Peanut butter</t>
        </is>
      </c>
      <c r="B2" s="2" t="inlineStr">
        <is>
          <t>Seasonings and stabilizers, % of weight</t>
        </is>
      </c>
      <c r="C2" s="2" t="inlineStr">
        <is>
          <t>Fat, %</t>
        </is>
      </c>
      <c r="D2" s="2" t="inlineStr">
        <is>
          <t>Seasonings and stabilizers 10% or less; fat 55% or less; no artificial flavors or sweeteners, chemical preservatives or colors; any stabilizing oil hydrogenated</t>
        </is>
      </c>
      <c r="E2" s="2" t="inlineStr">
        <is>
          <t>21 CFR 164.150</t>
        </is>
      </c>
    </row>
    <row r="3" ht="30" customHeight="1">
      <c r="A3" s="2" t="inlineStr">
        <is>
          <t>Jam</t>
        </is>
      </c>
      <c r="B3" s="2" t="inlineStr">
        <is>
          <t>Parts of fruit to 55 parts of sugar</t>
        </is>
      </c>
      <c r="C3" s="2" t="inlineStr">
        <is>
          <t>Soluble solids, %</t>
        </is>
      </c>
      <c r="D3" s="2" t="inlineStr">
        <is>
          <t>At least 45 parts fruit to 55 sugar (47 for Group I fruits); soluble solids at least 65%</t>
        </is>
      </c>
      <c r="E3" s="2" t="inlineStr">
        <is>
          <t>21 CFR 150.160</t>
        </is>
      </c>
    </row>
    <row r="4">
      <c r="A4" s="2" t="inlineStr">
        <is>
          <t>Mayonnaise</t>
        </is>
      </c>
      <c r="B4" s="2" t="inlineStr">
        <is>
          <t>Vegetable oil, % of weight</t>
        </is>
      </c>
      <c r="C4" s="2" t="inlineStr"/>
      <c r="D4" s="2" t="inlineStr">
        <is>
          <t>At least 65% vegetable oil by weight</t>
        </is>
      </c>
      <c r="E4" s="2" t="inlineStr">
        <is>
          <t>21 CFR 169.140</t>
        </is>
      </c>
    </row>
    <row r="5" ht="30" customHeight="1">
      <c r="A5" s="2" t="inlineStr">
        <is>
          <t>Ice cream</t>
        </is>
      </c>
      <c r="B5" s="2" t="inlineStr">
        <is>
          <t>Milkfat, %</t>
        </is>
      </c>
      <c r="C5" s="2" t="inlineStr">
        <is>
          <t>Weight, pounds a gallon</t>
        </is>
      </c>
      <c r="D5" s="2" t="inlineStr">
        <is>
          <t>At least 10% milkfat, 1.6 lb of total solids and 4.5 lb a gallon, and the nonfat milk solids in the table</t>
        </is>
      </c>
      <c r="E5" s="2" t="inlineStr">
        <is>
          <t>21 CFR 135.110</t>
        </is>
      </c>
    </row>
    <row r="6">
      <c r="A6" s="2" t="inlineStr">
        <is>
          <t>Maple syrup</t>
        </is>
      </c>
      <c r="B6" s="2" t="inlineStr">
        <is>
          <t>Soluble solids, %</t>
        </is>
      </c>
      <c r="C6" s="2" t="inlineStr"/>
      <c r="D6" s="2" t="inlineStr">
        <is>
          <t>At least 66% soluble solids from maple sap</t>
        </is>
      </c>
      <c r="E6" s="2" t="inlineStr">
        <is>
          <t>21 CFR 168.140</t>
        </is>
      </c>
    </row>
    <row r="7">
      <c r="A7" s="2" t="n"/>
      <c r="B7" s="2" t="n"/>
      <c r="C7" s="2" t="n"/>
      <c r="D7" s="2" t="n"/>
      <c r="E7" s="2" t="n"/>
    </row>
    <row r="8"/>
    <row r="9" ht="45" customHeight="1">
      <c r="A9" s="4" t="inlineStr">
        <is>
          <t>A food that's named for a standardized food has to meet the standard, or it's misbranded (21 U.S.C. 343(g)). A food that misses only by a defined nutrient claim, such as reduced fat, can keep the name with the claim (21 CFR 130.10). Foods without a standard, such as almond butter, use their common or usual name.</t>
        </is>
      </c>
    </row>
  </sheetData>
  <mergeCells count="1">
    <mergeCell ref="A9:E9"/>
  </mergeCell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Standards of identity: a checker</t>
        </is>
      </c>
    </row>
    <row r="2" ht="15" customHeight="1">
      <c r="A2" s="2" t="inlineStr">
        <is>
          <t>From the article: https://www.tarostack.com/articles/standard-of-identity-food</t>
        </is>
      </c>
    </row>
    <row r="3" ht="15" customHeight="1">
      <c r="A3" s="2" t="inlineStr"/>
    </row>
    <row r="4" ht="30" customHeight="1">
      <c r="A4" s="2" t="inlineStr">
        <is>
          <t>The example is the article's made-up Arkansas nut butter maker, checking which jars can be called peanut butter.</t>
        </is>
      </c>
    </row>
    <row r="5" ht="30" customHeight="1">
      <c r="A5" s="2" t="inlineStr">
        <is>
          <t>Check: each product, the standard it would be named for and its measures; whether it meets the standard and what to call it if not fill in.</t>
        </is>
      </c>
    </row>
    <row r="6" ht="15" customHeight="1">
      <c r="A6" s="2" t="inlineStr">
        <is>
          <t>Measures: what to measure for each standard, the numbers and the regulation.</t>
        </is>
      </c>
    </row>
    <row r="7" ht="15" customHeight="1">
      <c r="A7" s="2" t="inlineStr">
        <is>
          <t>This is a checker, not legal advice; each standard has more conditions than the numbers here.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