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st" sheetId="1" state="visible" r:id="rId1"/>
    <sheet xmlns:r="http://schemas.openxmlformats.org/officeDocument/2006/relationships" name="SQFI registration fees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'Cost'!$1:$1</definedName>
    <definedName name="_xlnm.Print_Titles" localSheetId="1">'SQFI registration fees'!$1:$1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$#,##0.0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3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  <xf numFmtId="164" fontId="0" fillId="0" borderId="0" pivotButton="0" quotePrefix="0" xfId="0"/>
    <xf numFmtId="164" fontId="2" fillId="0" borderId="0" pivotButton="0" quotePrefix="0" xfId="0"/>
    <xf numFmtId="3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4" customWidth="1" min="3" max="3"/>
    <col width="26" customWidth="1" min="4" max="4"/>
    <col width="50" customWidth="1" min="5" max="5"/>
  </cols>
  <sheetData>
    <row r="1" ht="30" customHeight="1">
      <c r="A1" s="1" t="inlineStr">
        <is>
          <t>Cost</t>
        </is>
      </c>
      <c r="B1" s="1" t="inlineStr">
        <is>
          <t>First year</t>
        </is>
      </c>
      <c r="C1" s="1" t="inlineStr">
        <is>
          <t>Each year after</t>
        </is>
      </c>
      <c r="D1" s="1" t="inlineStr">
        <is>
          <t>Who sets it</t>
        </is>
      </c>
      <c r="E1" s="1" t="inlineStr">
        <is>
          <t>Note</t>
        </is>
      </c>
    </row>
    <row r="2" ht="30" customHeight="1">
      <c r="A2" s="2" t="inlineStr">
        <is>
          <t>SQFI site registration, Food Manufacturing code</t>
        </is>
      </c>
      <c r="B2" s="3" t="n">
        <v>650</v>
      </c>
      <c r="C2" s="3" t="n">
        <v>650</v>
      </c>
      <c r="D2" s="2" t="inlineStr">
        <is>
          <t>SQFI, published</t>
        </is>
      </c>
      <c r="E2" s="2" t="inlineStr">
        <is>
          <t>One code; two or more codes cap at $800</t>
        </is>
      </c>
    </row>
    <row r="3" ht="30" customHeight="1">
      <c r="A3" s="2" t="inlineStr">
        <is>
          <t>Certification audit</t>
        </is>
      </c>
      <c r="B3" s="3" t="n">
        <v>4200</v>
      </c>
      <c r="C3" s="3" t="n">
        <v>4200</v>
      </c>
      <c r="D3" s="2" t="inlineStr">
        <is>
          <t>Certification body's quote</t>
        </is>
      </c>
      <c r="E3" s="2" t="inlineStr">
        <is>
          <t>Initial audit, then a re-certification audit every year</t>
        </is>
      </c>
    </row>
    <row r="4">
      <c r="A4" s="2" t="inlineStr">
        <is>
          <t>Auditor travel</t>
        </is>
      </c>
      <c r="B4" s="3" t="n">
        <v>800</v>
      </c>
      <c r="C4" s="3" t="n">
        <v>800</v>
      </c>
      <c r="D4" s="2" t="inlineStr">
        <is>
          <t>Certification body's quote</t>
        </is>
      </c>
      <c r="E4" s="2" t="inlineStr"/>
    </row>
    <row r="5">
      <c r="A5" s="2" t="inlineStr">
        <is>
          <t>HACCP training for the SQF practitioner</t>
        </is>
      </c>
      <c r="B5" s="3" t="n">
        <v>650</v>
      </c>
      <c r="C5" s="3" t="n">
        <v>0</v>
      </c>
      <c r="D5" s="2" t="inlineStr">
        <is>
          <t>Training provider</t>
        </is>
      </c>
      <c r="E5" s="2" t="inlineStr">
        <is>
          <t>The practitioner role is in the code's Module 2</t>
        </is>
      </c>
    </row>
    <row r="6">
      <c r="A6" s="2" t="inlineStr">
        <is>
          <t>Certified SQF Practitioner credential</t>
        </is>
      </c>
      <c r="B6" s="3" t="n">
        <v>250</v>
      </c>
      <c r="C6" s="3" t="n">
        <v>175</v>
      </c>
      <c r="D6" s="2" t="inlineStr">
        <is>
          <t>SQFI, published</t>
        </is>
      </c>
      <c r="E6" s="2" t="inlineStr">
        <is>
          <t>Optional credential: $250 application, $175 a year</t>
        </is>
      </c>
    </row>
    <row r="7" ht="30" customHeight="1">
      <c r="A7" s="2" t="inlineStr">
        <is>
          <t>Pre-assessment</t>
        </is>
      </c>
      <c r="B7" s="3" t="n">
        <v>1800</v>
      </c>
      <c r="C7" s="3" t="n">
        <v>0</v>
      </c>
      <c r="D7" s="2" t="inlineStr">
        <is>
          <t>Consultant or certification body</t>
        </is>
      </c>
      <c r="E7" s="2" t="inlineStr">
        <is>
          <t>Optional gap audit before the real one</t>
        </is>
      </c>
    </row>
    <row r="8">
      <c r="A8" s="2" t="inlineStr">
        <is>
          <t>Consultant</t>
        </is>
      </c>
      <c r="B8" s="3" t="n">
        <v>0</v>
      </c>
      <c r="C8" s="3" t="n">
        <v>0</v>
      </c>
      <c r="D8" s="2" t="inlineStr">
        <is>
          <t>Consultant's quote</t>
        </is>
      </c>
      <c r="E8" s="2" t="inlineStr">
        <is>
          <t>Optional; this example writes its own system</t>
        </is>
      </c>
    </row>
    <row r="9" ht="30" customHeight="1">
      <c r="A9" s="2" t="inlineStr">
        <is>
          <t>Facility fixes found in the gap audit</t>
        </is>
      </c>
      <c r="B9" s="3" t="n">
        <v>3500</v>
      </c>
      <c r="C9" s="3" t="n">
        <v>0</v>
      </c>
      <c r="D9" s="2" t="inlineStr">
        <is>
          <t>Contractors</t>
        </is>
      </c>
      <c r="E9" s="2" t="inlineStr">
        <is>
          <t>Hand sink, door sweeps, a lockable chemical cabinet</t>
        </is>
      </c>
    </row>
    <row r="10" ht="30" customHeight="1">
      <c r="A10" s="2" t="inlineStr">
        <is>
          <t>Staff time writing and running the system, hours</t>
        </is>
      </c>
      <c r="B10" s="4" t="n">
        <v>160</v>
      </c>
      <c r="C10" s="4" t="n">
        <v>40</v>
      </c>
      <c r="D10" s="2" t="inlineStr">
        <is>
          <t>You</t>
        </is>
      </c>
      <c r="E10" s="2" t="inlineStr">
        <is>
          <t>At the wage below</t>
        </is>
      </c>
    </row>
    <row r="11">
      <c r="A11" s="2" t="inlineStr">
        <is>
          <t>Wage for that time, an hour</t>
        </is>
      </c>
      <c r="B11" s="5" t="n">
        <v>25</v>
      </c>
      <c r="C11" s="5" t="n">
        <v>25</v>
      </c>
      <c r="D11" s="2" t="inlineStr">
        <is>
          <t>You</t>
        </is>
      </c>
      <c r="E11" s="2" t="inlineStr"/>
    </row>
    <row r="12"/>
    <row r="13">
      <c r="A13" s="6" t="inlineStr">
        <is>
          <t>Staff time at that wage</t>
        </is>
      </c>
      <c r="B13" s="7">
        <f>B10*B11</f>
        <v>4000</v>
      </c>
      <c r="C13" s="7">
        <f>C10*C11</f>
        <v>1000</v>
      </c>
    </row>
    <row r="14">
      <c r="A14" s="6" t="inlineStr">
        <is>
          <t>Total</t>
        </is>
      </c>
      <c r="B14" s="8">
        <f>SUM(B2:B9)+B13</f>
        <v>15850</v>
      </c>
      <c r="C14" s="8">
        <f>SUM(C2:C9)+C13</f>
        <v>6825</v>
      </c>
    </row>
    <row r="15"/>
    <row r="16">
      <c r="A16" t="inlineStr">
        <is>
          <t>Cases a year</t>
        </is>
      </c>
      <c r="B16" s="9" t="n">
        <v>4800</v>
      </c>
    </row>
    <row r="17">
      <c r="A17" s="6" t="inlineStr">
        <is>
          <t>Cost a case</t>
        </is>
      </c>
      <c r="B17" s="10">
        <f>IF(N(B16)=0,"",B14/B16)</f>
        <v>3.30208333333333</v>
      </c>
      <c r="C17" s="10">
        <f>IF(N(B16)=0,"",C14/B16)</f>
        <v>1.421875</v>
      </c>
    </row>
    <row r="18"/>
    <row r="19">
      <c r="A19" s="11" t="inlineStr">
        <is>
          <t>SQFI publishes its registration fees; the certification body quotes the audit. SQF certification is valid for one year, renewed with a re-registration and an audit every year.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  <col width="18" customWidth="1" min="3" max="3"/>
  </cols>
  <sheetData>
    <row r="1">
      <c r="A1" s="1" t="inlineStr">
        <is>
          <t>Code or program</t>
        </is>
      </c>
      <c r="B1" s="1" t="inlineStr">
        <is>
          <t>One code</t>
        </is>
      </c>
      <c r="C1" s="1" t="inlineStr">
        <is>
          <t>Two or more codes</t>
        </is>
      </c>
    </row>
    <row r="2">
      <c r="A2" t="inlineStr">
        <is>
          <t>SQF Fundamentals Code</t>
        </is>
      </c>
      <c r="B2" s="7" t="n">
        <v>250</v>
      </c>
      <c r="C2" s="7" t="inlineStr"/>
    </row>
    <row r="3">
      <c r="A3" t="inlineStr">
        <is>
          <t>Food Manufacturing</t>
        </is>
      </c>
      <c r="B3" s="7" t="n">
        <v>650</v>
      </c>
      <c r="C3" s="7" t="n">
        <v>800</v>
      </c>
    </row>
    <row r="4">
      <c r="A4" t="inlineStr">
        <is>
          <t>Storage and Distribution</t>
        </is>
      </c>
      <c r="B4" s="7" t="n">
        <v>650</v>
      </c>
      <c r="C4" s="7" t="n">
        <v>800</v>
      </c>
    </row>
    <row r="5">
      <c r="A5" t="inlineStr">
        <is>
          <t>Manufacture of Food Packaging</t>
        </is>
      </c>
      <c r="B5" s="7" t="n">
        <v>650</v>
      </c>
      <c r="C5" s="7" t="n">
        <v>800</v>
      </c>
    </row>
    <row r="6">
      <c r="A6" t="inlineStr">
        <is>
          <t>Pet Food Manufacturing</t>
        </is>
      </c>
      <c r="B6" s="7" t="n">
        <v>650</v>
      </c>
      <c r="C6" s="7" t="n">
        <v>800</v>
      </c>
    </row>
    <row r="7">
      <c r="A7" t="inlineStr">
        <is>
          <t>Dietary Supplements Manufacturing</t>
        </is>
      </c>
      <c r="B7" s="7" t="n">
        <v>650</v>
      </c>
      <c r="C7" s="7" t="n">
        <v>800</v>
      </c>
    </row>
    <row r="8">
      <c r="A8" t="inlineStr">
        <is>
          <t>Primary Plant Production</t>
        </is>
      </c>
      <c r="B8" s="7" t="n">
        <v>250</v>
      </c>
      <c r="C8" s="7" t="n">
        <v>800</v>
      </c>
    </row>
    <row r="9">
      <c r="A9" t="inlineStr">
        <is>
          <t>SQF Food Safety Code for Retail</t>
        </is>
      </c>
      <c r="B9" s="7" t="n">
        <v>250</v>
      </c>
      <c r="C9" s="7" t="inlineStr"/>
    </row>
    <row r="10">
      <c r="A10" t="inlineStr">
        <is>
          <t>SQF Fundamentals Verification Assessment</t>
        </is>
      </c>
      <c r="B10" s="7" t="n">
        <v>100</v>
      </c>
      <c r="C10" s="7" t="inlineStr"/>
    </row>
    <row r="11"/>
    <row r="12">
      <c r="A12" s="11" t="inlineStr">
        <is>
          <t>SQFI's site registration pricing in effect as of April 1, 2024, as published on sqfi.com and read 2026-10-18. Check the current page before budgeting.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SQF certification cost</t>
        </is>
      </c>
    </row>
    <row r="2" ht="15" customHeight="1">
      <c r="A2" s="2" t="inlineStr">
        <is>
          <t>From the article: https://www.tarostack.com/articles/sqf-certification-cost</t>
        </is>
      </c>
    </row>
    <row r="3" ht="15" customHeight="1">
      <c r="A3" s="2" t="inlineStr"/>
    </row>
    <row r="4" ht="30" customHeight="1">
      <c r="A4" s="2" t="inlineStr">
        <is>
          <t>The example is the article's made-up Columbus popcorn maker, getting SQF Food Manufacturing certification for a regional grocery chain, with made-up quotes for the audit, training and fixes.</t>
        </is>
      </c>
    </row>
    <row r="5" ht="30" customHeight="1">
      <c r="A5" s="2" t="inlineStr">
        <is>
          <t>Cost: each cost for the first year and each year after, who sets it, staff time at your wage, the totals and the cost a case at your sales.</t>
        </is>
      </c>
    </row>
    <row r="6" ht="15" customHeight="1">
      <c r="A6" s="2" t="inlineStr">
        <is>
          <t>SQFI registration fees: the published site registration fees by code.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