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'Stock'!$1:$1</definedName>
    <definedName name="_xlnm.Print_Titles" localSheetId="1">'Summary'!$1:$1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2" customWidth="1" min="4" max="4"/>
    <col width="12" customWidth="1" min="5" max="5"/>
    <col width="34" customWidth="1" min="6" max="6"/>
  </cols>
  <sheetData>
    <row r="1" ht="30" customHeight="1">
      <c r="A1" s="1" t="inlineStr">
        <is>
          <t>Staple category</t>
        </is>
      </c>
      <c r="B1" s="1" t="inlineStr">
        <is>
          <t>Variety</t>
        </is>
      </c>
      <c r="C1" s="1" t="inlineStr">
        <is>
          <t>Units on the shelf</t>
        </is>
      </c>
      <c r="D1" s="1" t="inlineStr">
        <is>
          <t>Perishable?</t>
        </is>
      </c>
      <c r="E1" s="1" t="inlineStr">
        <is>
          <t>Accessory food?</t>
        </is>
      </c>
      <c r="F1" s="1" t="inlineStr">
        <is>
          <t>Counts?</t>
        </is>
      </c>
    </row>
    <row r="2">
      <c r="A2" t="inlineStr">
        <is>
          <t>Protein</t>
        </is>
      </c>
      <c r="B2" t="inlineStr">
        <is>
          <t>Shell eggs</t>
        </is>
      </c>
      <c r="C2" t="n">
        <v>6</v>
      </c>
      <c r="D2" t="inlineStr"/>
      <c r="E2" t="inlineStr">
        <is>
          <t>No</t>
        </is>
      </c>
      <c r="F2" t="str">
        <f>IF(OR(A2="",B2=""),"",IF(E2="Yes","No: accessory foods never count",IF(N(C2)&lt;3,"No: needs 3 units on the shelf","Yes")))</f>
        <v>Yes</v>
      </c>
    </row>
    <row r="3">
      <c r="A3" t="inlineStr">
        <is>
          <t>Protein</t>
        </is>
      </c>
      <c r="B3" t="inlineStr">
        <is>
          <t>Peanut butter</t>
        </is>
      </c>
      <c r="C3" t="n">
        <v>4</v>
      </c>
      <c r="D3" t="inlineStr">
        <is>
          <t>No</t>
        </is>
      </c>
      <c r="E3" t="inlineStr">
        <is>
          <t>No</t>
        </is>
      </c>
      <c r="F3" t="str">
        <f>IF(OR(A3="",B3=""),"",IF(E3="Yes","No: accessory foods never count",IF(N(C3)&lt;3,"No: needs 3 units on the shelf","Yes")))</f>
        <v>Yes</v>
      </c>
    </row>
    <row r="4">
      <c r="A4" t="inlineStr">
        <is>
          <t>Protein</t>
        </is>
      </c>
      <c r="B4" t="inlineStr">
        <is>
          <t>Canned tuna</t>
        </is>
      </c>
      <c r="C4" t="n">
        <v>6</v>
      </c>
      <c r="D4" t="inlineStr">
        <is>
          <t>No</t>
        </is>
      </c>
      <c r="E4" t="inlineStr">
        <is>
          <t>No</t>
        </is>
      </c>
      <c r="F4" t="str">
        <f>IF(OR(A4="",B4=""),"",IF(E4="Yes","No: accessory foods never count",IF(N(C4)&lt;3,"No: needs 3 units on the shelf","Yes")))</f>
        <v>Yes</v>
      </c>
    </row>
    <row r="5">
      <c r="A5" t="inlineStr">
        <is>
          <t>Protein</t>
        </is>
      </c>
      <c r="B5" t="inlineStr">
        <is>
          <t>Hot dogs</t>
        </is>
      </c>
      <c r="C5" t="n">
        <v>4</v>
      </c>
      <c r="D5" t="inlineStr">
        <is>
          <t>Yes</t>
        </is>
      </c>
      <c r="E5" t="inlineStr">
        <is>
          <t>No</t>
        </is>
      </c>
      <c r="F5" t="str">
        <f>IF(OR(A5="",B5=""),"",IF(E5="Yes","No: accessory foods never count",IF(N(C5)&lt;3,"No: needs 3 units on the shelf","Yes")))</f>
        <v>Yes</v>
      </c>
    </row>
    <row r="6">
      <c r="A6" t="inlineStr">
        <is>
          <t>Protein</t>
        </is>
      </c>
      <c r="B6" t="inlineStr">
        <is>
          <t>Dry black beans</t>
        </is>
      </c>
      <c r="C6" t="n">
        <v>3</v>
      </c>
      <c r="D6" t="inlineStr">
        <is>
          <t>No</t>
        </is>
      </c>
      <c r="E6" t="inlineStr">
        <is>
          <t>No</t>
        </is>
      </c>
      <c r="F6" t="str">
        <f>IF(OR(A6="",B6=""),"",IF(E6="Yes","No: accessory foods never count",IF(N(C6)&lt;3,"No: needs 3 units on the shelf","Yes")))</f>
        <v>Yes</v>
      </c>
    </row>
    <row r="7">
      <c r="A7" t="inlineStr">
        <is>
          <t>Protein</t>
        </is>
      </c>
      <c r="B7" t="inlineStr">
        <is>
          <t>Canned chicken</t>
        </is>
      </c>
      <c r="C7" t="n">
        <v>3</v>
      </c>
      <c r="D7" t="inlineStr">
        <is>
          <t>No</t>
        </is>
      </c>
      <c r="E7" t="inlineStr">
        <is>
          <t>No</t>
        </is>
      </c>
      <c r="F7" t="str">
        <f>IF(OR(A7="",B7=""),"",IF(E7="Yes","No: accessory foods never count",IF(N(C7)&lt;3,"No: needs 3 units on the shelf","Yes")))</f>
        <v>Yes</v>
      </c>
    </row>
    <row r="8">
      <c r="A8" t="inlineStr">
        <is>
          <t>Protein</t>
        </is>
      </c>
      <c r="B8" t="inlineStr">
        <is>
          <t>Tofu</t>
        </is>
      </c>
      <c r="C8" t="n">
        <v>3</v>
      </c>
      <c r="D8" t="inlineStr">
        <is>
          <t>Yes</t>
        </is>
      </c>
      <c r="E8" t="inlineStr">
        <is>
          <t>No</t>
        </is>
      </c>
      <c r="F8" t="str">
        <f>IF(OR(A8="",B8=""),"",IF(E8="Yes","No: accessory foods never count",IF(N(C8)&lt;3,"No: needs 3 units on the shelf","Yes")))</f>
        <v>Yes</v>
      </c>
    </row>
    <row r="9">
      <c r="A9" t="inlineStr">
        <is>
          <t>Protein</t>
        </is>
      </c>
      <c r="B9" t="inlineStr">
        <is>
          <t>Beef jerky</t>
        </is>
      </c>
      <c r="C9" t="n">
        <v>12</v>
      </c>
      <c r="D9" t="inlineStr">
        <is>
          <t>No</t>
        </is>
      </c>
      <c r="E9" t="inlineStr">
        <is>
          <t>Yes</t>
        </is>
      </c>
      <c r="F9" t="str">
        <f>IF(OR(A9="",B9=""),"",IF(E9="Yes","No: accessory foods never count",IF(N(C9)&lt;3,"No: needs 3 units on the shelf","Yes")))</f>
        <v>No: accessory foods never count</v>
      </c>
    </row>
    <row r="10">
      <c r="A10" t="inlineStr">
        <is>
          <t>Grains</t>
        </is>
      </c>
      <c r="B10" t="inlineStr">
        <is>
          <t>White bread</t>
        </is>
      </c>
      <c r="C10" t="n">
        <v>5</v>
      </c>
      <c r="D10" t="inlineStr"/>
      <c r="E10" t="inlineStr">
        <is>
          <t>No</t>
        </is>
      </c>
      <c r="F10" t="str">
        <f>IF(OR(A10="",B10=""),"",IF(E10="Yes","No: accessory foods never count",IF(N(C10)&lt;3,"No: needs 3 units on the shelf","Yes")))</f>
        <v>Yes</v>
      </c>
    </row>
    <row r="11">
      <c r="A11" t="inlineStr">
        <is>
          <t>Grains</t>
        </is>
      </c>
      <c r="B11" t="inlineStr">
        <is>
          <t>Whole grain bread</t>
        </is>
      </c>
      <c r="C11" t="n">
        <v>3</v>
      </c>
      <c r="D11" t="inlineStr"/>
      <c r="E11" t="inlineStr">
        <is>
          <t>No</t>
        </is>
      </c>
      <c r="F11" t="str">
        <f>IF(OR(A11="",B11=""),"",IF(E11="Yes","No: accessory foods never count",IF(N(C11)&lt;3,"No: needs 3 units on the shelf","Yes")))</f>
        <v>Yes</v>
      </c>
    </row>
    <row r="12">
      <c r="A12" t="inlineStr">
        <is>
          <t>Grains</t>
        </is>
      </c>
      <c r="B12" t="inlineStr">
        <is>
          <t>Breakfast cereal</t>
        </is>
      </c>
      <c r="C12" t="n">
        <v>6</v>
      </c>
      <c r="D12" t="inlineStr">
        <is>
          <t>No</t>
        </is>
      </c>
      <c r="E12" t="inlineStr">
        <is>
          <t>No</t>
        </is>
      </c>
      <c r="F12" t="str">
        <f>IF(OR(A12="",B12=""),"",IF(E12="Yes","No: accessory foods never count",IF(N(C12)&lt;3,"No: needs 3 units on the shelf","Yes")))</f>
        <v>Yes</v>
      </c>
    </row>
    <row r="13">
      <c r="A13" t="inlineStr">
        <is>
          <t>Grains</t>
        </is>
      </c>
      <c r="B13" t="inlineStr">
        <is>
          <t>Pasta</t>
        </is>
      </c>
      <c r="C13" t="n">
        <v>4</v>
      </c>
      <c r="D13" t="inlineStr">
        <is>
          <t>No</t>
        </is>
      </c>
      <c r="E13" t="inlineStr">
        <is>
          <t>No</t>
        </is>
      </c>
      <c r="F13" t="str">
        <f>IF(OR(A13="",B13=""),"",IF(E13="Yes","No: accessory foods never count",IF(N(C13)&lt;3,"No: needs 3 units on the shelf","Yes")))</f>
        <v>Yes</v>
      </c>
    </row>
    <row r="14">
      <c r="A14" t="inlineStr">
        <is>
          <t>Grains</t>
        </is>
      </c>
      <c r="B14" t="inlineStr">
        <is>
          <t>Rice</t>
        </is>
      </c>
      <c r="C14" t="n">
        <v>3</v>
      </c>
      <c r="D14" t="inlineStr">
        <is>
          <t>No</t>
        </is>
      </c>
      <c r="E14" t="inlineStr">
        <is>
          <t>No</t>
        </is>
      </c>
      <c r="F14" t="str">
        <f>IF(OR(A14="",B14=""),"",IF(E14="Yes","No: accessory foods never count",IF(N(C14)&lt;3,"No: needs 3 units on the shelf","Yes")))</f>
        <v>Yes</v>
      </c>
    </row>
    <row r="15">
      <c r="A15" t="inlineStr">
        <is>
          <t>Grains</t>
        </is>
      </c>
      <c r="B15" t="inlineStr">
        <is>
          <t>Oats</t>
        </is>
      </c>
      <c r="C15" t="n">
        <v>3</v>
      </c>
      <c r="D15" t="inlineStr">
        <is>
          <t>No</t>
        </is>
      </c>
      <c r="E15" t="inlineStr">
        <is>
          <t>No</t>
        </is>
      </c>
      <c r="F15" t="str">
        <f>IF(OR(A15="",B15=""),"",IF(E15="Yes","No: accessory foods never count",IF(N(C15)&lt;3,"No: needs 3 units on the shelf","Yes")))</f>
        <v>Yes</v>
      </c>
    </row>
    <row r="16">
      <c r="A16" t="inlineStr">
        <is>
          <t>Grains</t>
        </is>
      </c>
      <c r="B16" t="inlineStr">
        <is>
          <t>Corn tortillas</t>
        </is>
      </c>
      <c r="C16" t="n">
        <v>3</v>
      </c>
      <c r="D16" t="inlineStr"/>
      <c r="E16" t="inlineStr">
        <is>
          <t>No</t>
        </is>
      </c>
      <c r="F16" t="str">
        <f>IF(OR(A16="",B16=""),"",IF(E16="Yes","No: accessory foods never count",IF(N(C16)&lt;3,"No: needs 3 units on the shelf","Yes")))</f>
        <v>Yes</v>
      </c>
    </row>
    <row r="17">
      <c r="A17" t="inlineStr">
        <is>
          <t>Grains</t>
        </is>
      </c>
      <c r="B17" t="inlineStr">
        <is>
          <t>Muffins from the local bakery</t>
        </is>
      </c>
      <c r="C17" t="n">
        <v>6</v>
      </c>
      <c r="D17" t="inlineStr"/>
      <c r="E17" t="inlineStr">
        <is>
          <t>Yes</t>
        </is>
      </c>
      <c r="F17" t="str">
        <f>IF(OR(A17="",B17=""),"",IF(E17="Yes","No: accessory foods never count",IF(N(C17)&lt;3,"No: needs 3 units on the shelf","Yes")))</f>
        <v>No: accessory foods never count</v>
      </c>
    </row>
    <row r="18">
      <c r="A18" t="inlineStr">
        <is>
          <t>Vegetables or fruits</t>
        </is>
      </c>
      <c r="B18" t="inlineStr">
        <is>
          <t>Bananas</t>
        </is>
      </c>
      <c r="C18" t="n">
        <v>10</v>
      </c>
      <c r="D18" t="inlineStr">
        <is>
          <t>Yes</t>
        </is>
      </c>
      <c r="E18" t="inlineStr">
        <is>
          <t>No</t>
        </is>
      </c>
      <c r="F18" t="str">
        <f>IF(OR(A18="",B18=""),"",IF(E18="Yes","No: accessory foods never count",IF(N(C18)&lt;3,"No: needs 3 units on the shelf","Yes")))</f>
        <v>Yes</v>
      </c>
    </row>
    <row r="19">
      <c r="A19" t="inlineStr">
        <is>
          <t>Vegetables or fruits</t>
        </is>
      </c>
      <c r="B19" t="inlineStr">
        <is>
          <t>Apples</t>
        </is>
      </c>
      <c r="C19" t="n">
        <v>8</v>
      </c>
      <c r="D19" t="inlineStr">
        <is>
          <t>Yes</t>
        </is>
      </c>
      <c r="E19" t="inlineStr">
        <is>
          <t>No</t>
        </is>
      </c>
      <c r="F19" t="str">
        <f>IF(OR(A19="",B19=""),"",IF(E19="Yes","No: accessory foods never count",IF(N(C19)&lt;3,"No: needs 3 units on the shelf","Yes")))</f>
        <v>Yes</v>
      </c>
    </row>
    <row r="20">
      <c r="A20" t="inlineStr">
        <is>
          <t>Vegetables or fruits</t>
        </is>
      </c>
      <c r="B20" t="inlineStr">
        <is>
          <t>Potatoes</t>
        </is>
      </c>
      <c r="C20" t="n">
        <v>5</v>
      </c>
      <c r="D20" t="inlineStr">
        <is>
          <t>Yes</t>
        </is>
      </c>
      <c r="E20" t="inlineStr">
        <is>
          <t>No</t>
        </is>
      </c>
      <c r="F20" t="str">
        <f>IF(OR(A20="",B20=""),"",IF(E20="Yes","No: accessory foods never count",IF(N(C20)&lt;3,"No: needs 3 units on the shelf","Yes")))</f>
        <v>Yes</v>
      </c>
    </row>
    <row r="21">
      <c r="A21" t="inlineStr">
        <is>
          <t>Vegetables or fruits</t>
        </is>
      </c>
      <c r="B21" t="inlineStr">
        <is>
          <t>Frozen peas</t>
        </is>
      </c>
      <c r="C21" t="n">
        <v>3</v>
      </c>
      <c r="D21" t="inlineStr">
        <is>
          <t>Yes</t>
        </is>
      </c>
      <c r="E21" t="inlineStr">
        <is>
          <t>No</t>
        </is>
      </c>
      <c r="F21" t="str">
        <f>IF(OR(A21="",B21=""),"",IF(E21="Yes","No: accessory foods never count",IF(N(C21)&lt;3,"No: needs 3 units on the shelf","Yes")))</f>
        <v>Yes</v>
      </c>
    </row>
    <row r="22">
      <c r="A22" t="inlineStr">
        <is>
          <t>Vegetables or fruits</t>
        </is>
      </c>
      <c r="B22" t="inlineStr">
        <is>
          <t>Canned corn</t>
        </is>
      </c>
      <c r="C22" t="n">
        <v>4</v>
      </c>
      <c r="D22" t="inlineStr">
        <is>
          <t>No</t>
        </is>
      </c>
      <c r="E22" t="inlineStr">
        <is>
          <t>No</t>
        </is>
      </c>
      <c r="F22" t="str">
        <f>IF(OR(A22="",B22=""),"",IF(E22="Yes","No: accessory foods never count",IF(N(C22)&lt;3,"No: needs 3 units on the shelf","Yes")))</f>
        <v>Yes</v>
      </c>
    </row>
    <row r="23">
      <c r="A23" t="inlineStr">
        <is>
          <t>Vegetables or fruits</t>
        </is>
      </c>
      <c r="B23" t="inlineStr">
        <is>
          <t>Canned tomatoes</t>
        </is>
      </c>
      <c r="C23" t="n">
        <v>4</v>
      </c>
      <c r="D23" t="inlineStr">
        <is>
          <t>No</t>
        </is>
      </c>
      <c r="E23" t="inlineStr">
        <is>
          <t>No</t>
        </is>
      </c>
      <c r="F23" t="str">
        <f>IF(OR(A23="",B23=""),"",IF(E23="Yes","No: accessory foods never count",IF(N(C23)&lt;3,"No: needs 3 units on the shelf","Yes")))</f>
        <v>Yes</v>
      </c>
    </row>
    <row r="24">
      <c r="A24" t="inlineStr">
        <is>
          <t>Vegetables or fruits</t>
        </is>
      </c>
      <c r="B24" t="inlineStr">
        <is>
          <t>Canned peaches</t>
        </is>
      </c>
      <c r="C24" t="n">
        <v>3</v>
      </c>
      <c r="D24" t="inlineStr">
        <is>
          <t>No</t>
        </is>
      </c>
      <c r="E24" t="inlineStr">
        <is>
          <t>No</t>
        </is>
      </c>
      <c r="F24" t="str">
        <f>IF(OR(A24="",B24=""),"",IF(E24="Yes","No: accessory foods never count",IF(N(C24)&lt;3,"No: needs 3 units on the shelf","Yes")))</f>
        <v>Yes</v>
      </c>
    </row>
    <row r="25">
      <c r="A25" t="inlineStr">
        <is>
          <t>Dairy</t>
        </is>
      </c>
      <c r="B25" t="inlineStr">
        <is>
          <t>Milk</t>
        </is>
      </c>
      <c r="C25" t="n">
        <v>8</v>
      </c>
      <c r="D25" t="inlineStr">
        <is>
          <t>Yes</t>
        </is>
      </c>
      <c r="E25" t="inlineStr">
        <is>
          <t>No</t>
        </is>
      </c>
      <c r="F25" t="str">
        <f>IF(OR(A25="",B25=""),"",IF(E25="Yes","No: accessory foods never count",IF(N(C25)&lt;3,"No: needs 3 units on the shelf","Yes")))</f>
        <v>Yes</v>
      </c>
    </row>
    <row r="26">
      <c r="A26" t="inlineStr">
        <is>
          <t>Dairy</t>
        </is>
      </c>
      <c r="B26" t="inlineStr">
        <is>
          <t>Sliced cheese</t>
        </is>
      </c>
      <c r="C26" t="n">
        <v>4</v>
      </c>
      <c r="D26" t="inlineStr"/>
      <c r="E26" t="inlineStr">
        <is>
          <t>No</t>
        </is>
      </c>
      <c r="F26" t="str">
        <f>IF(OR(A26="",B26=""),"",IF(E26="Yes","No: accessory foods never count",IF(N(C26)&lt;3,"No: needs 3 units on the shelf","Yes")))</f>
        <v>Yes</v>
      </c>
    </row>
    <row r="27">
      <c r="A27" t="inlineStr">
        <is>
          <t>Dairy</t>
        </is>
      </c>
      <c r="B27" t="inlineStr">
        <is>
          <t>Yogurt</t>
        </is>
      </c>
      <c r="C27" t="n">
        <v>6</v>
      </c>
      <c r="D27" t="inlineStr">
        <is>
          <t>Yes</t>
        </is>
      </c>
      <c r="E27" t="inlineStr">
        <is>
          <t>No</t>
        </is>
      </c>
      <c r="F27" t="str">
        <f>IF(OR(A27="",B27=""),"",IF(E27="Yes","No: accessory foods never count",IF(N(C27)&lt;3,"No: needs 3 units on the shelf","Yes")))</f>
        <v>Yes</v>
      </c>
    </row>
    <row r="28">
      <c r="A28" t="inlineStr">
        <is>
          <t>Dairy</t>
        </is>
      </c>
      <c r="B28" t="inlineStr">
        <is>
          <t>Shredded cheese</t>
        </is>
      </c>
      <c r="C28" t="n">
        <v>3</v>
      </c>
      <c r="D28" t="inlineStr"/>
      <c r="E28" t="inlineStr">
        <is>
          <t>No</t>
        </is>
      </c>
      <c r="F28" t="str">
        <f>IF(OR(A28="",B28=""),"",IF(E28="Yes","No: accessory foods never count",IF(N(C28)&lt;3,"No: needs 3 units on the shelf","Yes")))</f>
        <v>Yes</v>
      </c>
    </row>
    <row r="29">
      <c r="A29" t="inlineStr">
        <is>
          <t>Dairy</t>
        </is>
      </c>
      <c r="B29" t="inlineStr">
        <is>
          <t>Sour cream</t>
        </is>
      </c>
      <c r="C29" t="n">
        <v>3</v>
      </c>
      <c r="D29" t="inlineStr">
        <is>
          <t>Yes</t>
        </is>
      </c>
      <c r="E29" t="inlineStr">
        <is>
          <t>No</t>
        </is>
      </c>
      <c r="F29" t="str">
        <f>IF(OR(A29="",B29=""),"",IF(E29="Yes","No: accessory foods never count",IF(N(C29)&lt;3,"No: needs 3 units on the shelf","Yes")))</f>
        <v>Yes</v>
      </c>
    </row>
    <row r="30">
      <c r="A30" t="inlineStr">
        <is>
          <t>Dairy</t>
        </is>
      </c>
      <c r="B30" t="inlineStr">
        <is>
          <t>Oat milk</t>
        </is>
      </c>
      <c r="C30" t="n">
        <v>3</v>
      </c>
      <c r="D30" t="inlineStr"/>
      <c r="E30" t="inlineStr">
        <is>
          <t>No</t>
        </is>
      </c>
      <c r="F30" t="str">
        <f>IF(OR(A30="",B30=""),"",IF(E30="Yes","No: accessory foods never count",IF(N(C30)&lt;3,"No: needs 3 units on the shelf","Yes")))</f>
        <v>Yes</v>
      </c>
    </row>
    <row r="31">
      <c r="A31" t="inlineStr">
        <is>
          <t>Dairy</t>
        </is>
      </c>
      <c r="B31" t="inlineStr">
        <is>
          <t>Shelf-stable milk</t>
        </is>
      </c>
      <c r="C31" t="n">
        <v>3</v>
      </c>
      <c r="D31" t="inlineStr">
        <is>
          <t>No</t>
        </is>
      </c>
      <c r="E31" t="inlineStr">
        <is>
          <t>No</t>
        </is>
      </c>
      <c r="F31" t="str">
        <f>IF(OR(A31="",B31=""),"",IF(E31="Yes","No: accessory foods never count",IF(N(C31)&lt;3,"No: needs 3 units on the shelf","Yes")))</f>
        <v>Yes</v>
      </c>
    </row>
    <row r="32">
      <c r="A32" t="inlineStr">
        <is>
          <t>Dairy</t>
        </is>
      </c>
      <c r="B32" t="inlineStr">
        <is>
          <t>Butter</t>
        </is>
      </c>
      <c r="C32" t="n">
        <v>4</v>
      </c>
      <c r="D32" t="inlineStr"/>
      <c r="E32" t="inlineStr">
        <is>
          <t>Yes</t>
        </is>
      </c>
      <c r="F32" t="str">
        <f>IF(OR(A32="",B32=""),"",IF(E32="Yes","No: accessory foods never count",IF(N(C32)&lt;3,"No: needs 3 units on the shelf","Yes")))</f>
        <v>No: accessory foods never count</v>
      </c>
    </row>
    <row r="33">
      <c r="F33" t="str">
        <f>IF(OR(A33="",B33=""),"",IF(E33="Yes","No: accessory foods never count",IF(N(C33)&lt;3,"No: needs 3 units on the shelf","Yes")))</f>
        <v/>
      </c>
    </row>
    <row r="34">
      <c r="F34" t="str">
        <f>IF(OR(A34="",B34=""),"",IF(E34="Yes","No: accessory foods never count",IF(N(C34)&lt;3,"No: needs 3 units on the shelf","Yes")))</f>
        <v/>
      </c>
    </row>
    <row r="35">
      <c r="F35" t="str">
        <f>IF(OR(A35="",B35=""),"",IF(E35="Yes","No: accessory foods never count",IF(N(C35)&lt;3,"No: needs 3 units on the shelf","Yes")))</f>
        <v/>
      </c>
    </row>
    <row r="36">
      <c r="F36" t="str">
        <f>IF(OR(A36="",B36=""),"",IF(E36="Yes","No: accessory foods never count",IF(N(C36)&lt;3,"No: needs 3 units on the shelf","Yes")))</f>
        <v/>
      </c>
    </row>
    <row r="37">
      <c r="F37" t="str">
        <f>IF(OR(A37="",B37=""),"",IF(E37="Yes","No: accessory foods never count",IF(N(C37)&lt;3,"No: needs 3 units on the shelf","Yes")))</f>
        <v/>
      </c>
    </row>
    <row r="38">
      <c r="F38" t="str">
        <f>IF(OR(A38="",B38=""),"",IF(E38="Yes","No: accessory foods never count",IF(N(C38)&lt;3,"No: needs 3 units on the shelf","Yes")))</f>
        <v/>
      </c>
    </row>
    <row r="39">
      <c r="F39" t="str">
        <f>IF(OR(A39="",B39=""),"",IF(E39="Yes","No: accessory foods never count",IF(N(C39)&lt;3,"No: needs 3 units on the shelf","Yes")))</f>
        <v/>
      </c>
    </row>
    <row r="40">
      <c r="F40" t="str">
        <f>IF(OR(A40="",B40=""),"",IF(E40="Yes","No: accessory foods never count",IF(N(C40)&lt;3,"No: needs 3 units on the shelf","Yes")))</f>
        <v/>
      </c>
    </row>
    <row r="41">
      <c r="F41" t="str">
        <f>IF(OR(A41="",B41=""),"",IF(E41="Yes","No: accessory foods never count",IF(N(C41)&lt;3,"No: needs 3 units on the shelf","Yes")))</f>
        <v/>
      </c>
    </row>
    <row r="42">
      <c r="F42" t="str">
        <f>IF(OR(A42="",B42=""),"",IF(E42="Yes","No: accessory foods never count",IF(N(C42)&lt;3,"No: needs 3 units on the shelf","Yes")))</f>
        <v/>
      </c>
    </row>
    <row r="43">
      <c r="F43" t="str">
        <f>IF(OR(A43="",B43=""),"",IF(E43="Yes","No: accessory foods never count",IF(N(C43)&lt;3,"No: needs 3 units on the shelf","Yes")))</f>
        <v/>
      </c>
    </row>
    <row r="44">
      <c r="F44" t="str">
        <f>IF(OR(A44="",B44=""),"",IF(E44="Yes","No: accessory foods never count",IF(N(C44)&lt;3,"No: needs 3 units on the shelf","Yes")))</f>
        <v/>
      </c>
    </row>
    <row r="45">
      <c r="F45" t="str">
        <f>IF(OR(A45="",B45=""),"",IF(E45="Yes","No: accessory foods never count",IF(N(C45)&lt;3,"No: needs 3 units on the shelf","Yes")))</f>
        <v/>
      </c>
    </row>
    <row r="46">
      <c r="F46" t="str">
        <f>IF(OR(A46="",B46=""),"",IF(E46="Yes","No: accessory foods never count",IF(N(C46)&lt;3,"No: needs 3 units on the shelf","Yes")))</f>
        <v/>
      </c>
    </row>
    <row r="47">
      <c r="F47" t="str">
        <f>IF(OR(A47="",B47=""),"",IF(E47="Yes","No: accessory foods never count",IF(N(C47)&lt;3,"No: needs 3 units on the shelf","Yes")))</f>
        <v/>
      </c>
    </row>
    <row r="48">
      <c r="F48" t="str">
        <f>IF(OR(A48="",B48=""),"",IF(E48="Yes","No: accessory foods never count",IF(N(C48)&lt;3,"No: needs 3 units on the shelf","Yes")))</f>
        <v/>
      </c>
    </row>
    <row r="49">
      <c r="F49" t="str">
        <f>IF(OR(A49="",B49=""),"",IF(E49="Yes","No: accessory foods never count",IF(N(C49)&lt;3,"No: needs 3 units on the shelf","Yes")))</f>
        <v/>
      </c>
    </row>
    <row r="50">
      <c r="F50" t="str">
        <f>IF(OR(A50="",B50=""),"",IF(E50="Yes","No: accessory foods never count",IF(N(C50)&lt;3,"No: needs 3 units on the shelf","Yes")))</f>
        <v/>
      </c>
    </row>
    <row r="51">
      <c r="F51" t="str">
        <f>IF(OR(A51="",B51=""),"",IF(E51="Yes","No: accessory foods never count",IF(N(C51)&lt;3,"No: needs 3 units on the shelf","Yes")))</f>
        <v/>
      </c>
    </row>
    <row r="52">
      <c r="F52" t="str">
        <f>IF(OR(A52="",B52=""),"",IF(E52="Yes","No: accessory foods never count",IF(N(C52)&lt;3,"No: needs 3 units on the shelf","Yes")))</f>
        <v/>
      </c>
    </row>
    <row r="53">
      <c r="F53" t="str">
        <f>IF(OR(A53="",B53=""),"",IF(E53="Yes","No: accessory foods never count",IF(N(C53)&lt;3,"No: needs 3 units on the shelf","Yes")))</f>
        <v/>
      </c>
    </row>
    <row r="54">
      <c r="F54" t="str">
        <f>IF(OR(A54="",B54=""),"",IF(E54="Yes","No: accessory foods never count",IF(N(C54)&lt;3,"No: needs 3 units on the shelf","Yes")))</f>
        <v/>
      </c>
    </row>
    <row r="55">
      <c r="F55" t="str">
        <f>IF(OR(A55="",B55=""),"",IF(E55="Yes","No: accessory foods never count",IF(N(C55)&lt;3,"No: needs 3 units on the shelf","Yes")))</f>
        <v/>
      </c>
    </row>
    <row r="56">
      <c r="F56" t="str">
        <f>IF(OR(A56="",B56=""),"",IF(E56="Yes","No: accessory foods never count",IF(N(C56)&lt;3,"No: needs 3 units on the shelf","Yes")))</f>
        <v/>
      </c>
    </row>
    <row r="57">
      <c r="F57" t="str">
        <f>IF(OR(A57="",B57=""),"",IF(E57="Yes","No: accessory foods never count",IF(N(C57)&lt;3,"No: needs 3 units on the shelf","Yes")))</f>
        <v/>
      </c>
    </row>
    <row r="58">
      <c r="F58" t="str">
        <f>IF(OR(A58="",B58=""),"",IF(E58="Yes","No: accessory foods never count",IF(N(C58)&lt;3,"No: needs 3 units on the shelf","Yes")))</f>
        <v/>
      </c>
    </row>
    <row r="59">
      <c r="F59" t="str">
        <f>IF(OR(A59="",B59=""),"",IF(E59="Yes","No: accessory foods never count",IF(N(C59)&lt;3,"No: needs 3 units on the shelf","Yes")))</f>
        <v/>
      </c>
    </row>
    <row r="60">
      <c r="F60" t="str">
        <f>IF(OR(A60="",B60=""),"",IF(E60="Yes","No: accessory foods never count",IF(N(C60)&lt;3,"No: needs 3 units on the shelf","Yes")))</f>
        <v/>
      </c>
    </row>
    <row r="61">
      <c r="F61" t="str">
        <f>IF(OR(A61="",B61=""),"",IF(E61="Yes","No: accessory foods never count",IF(N(C61)&lt;3,"No: needs 3 units on the shelf","Yes")))</f>
        <v/>
      </c>
    </row>
    <row r="62">
      <c r="F62" t="str">
        <f>IF(OR(A62="",B62=""),"",IF(E62="Yes","No: accessory foods never count",IF(N(C62)&lt;3,"No: needs 3 units on the shelf","Yes")))</f>
        <v/>
      </c>
    </row>
    <row r="63">
      <c r="F63" t="str">
        <f>IF(OR(A63="",B63=""),"",IF(E63="Yes","No: accessory foods never count",IF(N(C63)&lt;3,"No: needs 3 units on the shelf","Yes")))</f>
        <v/>
      </c>
    </row>
    <row r="64">
      <c r="F64" t="str">
        <f>IF(OR(A64="",B64=""),"",IF(E64="Yes","No: accessory foods never count",IF(N(C64)&lt;3,"No: needs 3 units on the shelf","Yes")))</f>
        <v/>
      </c>
    </row>
    <row r="65">
      <c r="F65" t="str">
        <f>IF(OR(A65="",B65=""),"",IF(E65="Yes","No: accessory foods never count",IF(N(C65)&lt;3,"No: needs 3 units on the shelf","Yes")))</f>
        <v/>
      </c>
    </row>
    <row r="66">
      <c r="F66" t="str">
        <f>IF(OR(A66="",B66=""),"",IF(E66="Yes","No: accessory foods never count",IF(N(C66)&lt;3,"No: needs 3 units on the shelf","Yes")))</f>
        <v/>
      </c>
    </row>
    <row r="67">
      <c r="F67" t="str">
        <f>IF(OR(A67="",B67=""),"",IF(E67="Yes","No: accessory foods never count",IF(N(C67)&lt;3,"No: needs 3 units on the shelf","Yes")))</f>
        <v/>
      </c>
    </row>
    <row r="68">
      <c r="F68" t="str">
        <f>IF(OR(A68="",B68=""),"",IF(E68="Yes","No: accessory foods never count",IF(N(C68)&lt;3,"No: needs 3 units on the shelf","Yes")))</f>
        <v/>
      </c>
    </row>
    <row r="69">
      <c r="F69" t="str">
        <f>IF(OR(A69="",B69=""),"",IF(E69="Yes","No: accessory foods never count",IF(N(C69)&lt;3,"No: needs 3 units on the shelf","Yes")))</f>
        <v/>
      </c>
    </row>
    <row r="70">
      <c r="F70" t="str">
        <f>IF(OR(A70="",B70=""),"",IF(E70="Yes","No: accessory foods never count",IF(N(C70)&lt;3,"No: needs 3 units on the shelf","Yes")))</f>
        <v/>
      </c>
    </row>
    <row r="71">
      <c r="F71" t="str">
        <f>IF(OR(A71="",B71=""),"",IF(E71="Yes","No: accessory foods never count",IF(N(C71)&lt;3,"No: needs 3 units on the shelf","Yes")))</f>
        <v/>
      </c>
    </row>
    <row r="72">
      <c r="F72" t="str">
        <f>IF(OR(A72="",B72=""),"",IF(E72="Yes","No: accessory foods never count",IF(N(C72)&lt;3,"No: needs 3 units on the shelf","Yes")))</f>
        <v/>
      </c>
    </row>
    <row r="73">
      <c r="F73" t="str">
        <f>IF(OR(A73="",B73=""),"",IF(E73="Yes","No: accessory foods never count",IF(N(C73)&lt;3,"No: needs 3 units on the shelf","Yes")))</f>
        <v/>
      </c>
    </row>
    <row r="74">
      <c r="F74" t="str">
        <f>IF(OR(A74="",B74=""),"",IF(E74="Yes","No: accessory foods never count",IF(N(C74)&lt;3,"No: needs 3 units on the shelf","Yes")))</f>
        <v/>
      </c>
    </row>
    <row r="75">
      <c r="F75" t="str">
        <f>IF(OR(A75="",B75=""),"",IF(E75="Yes","No: accessory foods never count",IF(N(C75)&lt;3,"No: needs 3 units on the shelf","Yes")))</f>
        <v/>
      </c>
    </row>
    <row r="76">
      <c r="F76" t="str">
        <f>IF(OR(A76="",B76=""),"",IF(E76="Yes","No: accessory foods never count",IF(N(C76)&lt;3,"No: needs 3 units on the shelf","Yes")))</f>
        <v/>
      </c>
    </row>
    <row r="77">
      <c r="F77" t="str">
        <f>IF(OR(A77="",B77=""),"",IF(E77="Yes","No: accessory foods never count",IF(N(C77)&lt;3,"No: needs 3 units on the shelf","Yes")))</f>
        <v/>
      </c>
    </row>
    <row r="78">
      <c r="F78" t="str">
        <f>IF(OR(A78="",B78=""),"",IF(E78="Yes","No: accessory foods never count",IF(N(C78)&lt;3,"No: needs 3 units on the shelf","Yes")))</f>
        <v/>
      </c>
    </row>
    <row r="79">
      <c r="F79" t="str">
        <f>IF(OR(A79="",B79=""),"",IF(E79="Yes","No: accessory foods never count",IF(N(C79)&lt;3,"No: needs 3 units on the shelf","Yes")))</f>
        <v/>
      </c>
    </row>
    <row r="80">
      <c r="F80" t="str">
        <f>IF(OR(A80="",B80=""),"",IF(E80="Yes","No: accessory foods never count",IF(N(C80)&lt;3,"No: needs 3 units on the shelf","Yes")))</f>
        <v/>
      </c>
    </row>
  </sheetData>
  <conditionalFormatting sqref="F2:F80">
    <cfRule type="expression" priority="1" dxfId="0">
      <formula>LEFT(F2,2)="No"</formula>
    </cfRule>
  </conditionalFormatting>
  <dataValidations count="2">
    <dataValidation sqref="A2:A80" showDropDown="0" showInputMessage="0" showErrorMessage="0" allowBlank="1" type="list">
      <formula1>"Protein,Grains,Vegetables or fruits,Dairy"</formula1>
    </dataValidation>
    <dataValidation sqref="D2:E8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16" customWidth="1" min="4" max="4"/>
    <col width="44" customWidth="1" min="5" max="5"/>
  </cols>
  <sheetData>
    <row r="1" ht="30" customHeight="1">
      <c r="A1" s="1" t="inlineStr">
        <is>
          <t>Staple category</t>
        </is>
      </c>
      <c r="B1" s="1" t="inlineStr">
        <is>
          <t>Varieties that count</t>
        </is>
      </c>
      <c r="C1" s="1" t="inlineStr">
        <is>
          <t>Needed</t>
        </is>
      </c>
      <c r="D1" s="1" t="inlineStr">
        <is>
          <t>Perishable varieties that count</t>
        </is>
      </c>
      <c r="E1" s="1" t="inlineStr">
        <is>
          <t>Status</t>
        </is>
      </c>
    </row>
    <row r="2">
      <c r="A2" t="inlineStr">
        <is>
          <t>Protein</t>
        </is>
      </c>
      <c r="B2">
        <f>COUNTIFS(Stock!$A$2:$A$80,A2,Stock!$F$2:$F$80,"Yes")</f>
        <v>7</v>
      </c>
      <c r="C2" t="n">
        <v>7</v>
      </c>
      <c r="D2">
        <f>COUNTIFS(Stock!$A$2:$A$80,A2,Stock!$F$2:$F$80,"Yes",Stock!$D$2:$D$80,"Yes")</f>
        <v>2</v>
      </c>
      <c r="E2" t="str">
        <f>IF(B2&gt;=7,"Meets seven varieties","Short by "&amp;(7-B2))</f>
        <v>Meets seven varieties</v>
      </c>
    </row>
    <row r="3">
      <c r="A3" t="inlineStr">
        <is>
          <t>Grains</t>
        </is>
      </c>
      <c r="B3">
        <f>COUNTIFS(Stock!$A$2:$A$80,A3,Stock!$F$2:$F$80,"Yes")</f>
        <v>7</v>
      </c>
      <c r="C3" t="n">
        <v>7</v>
      </c>
      <c r="D3">
        <f>COUNTIFS(Stock!$A$2:$A$80,A3,Stock!$F$2:$F$80,"Yes",Stock!$D$2:$D$80,"Yes")</f>
        <v>0</v>
      </c>
      <c r="E3" t="str">
        <f>IF(B3&gt;=7,"Meets seven varieties","Short by "&amp;(7-B3))</f>
        <v>Meets seven varieties</v>
      </c>
    </row>
    <row r="4">
      <c r="A4" t="inlineStr">
        <is>
          <t>Vegetables or fruits</t>
        </is>
      </c>
      <c r="B4">
        <f>COUNTIFS(Stock!$A$2:$A$80,A4,Stock!$F$2:$F$80,"Yes")</f>
        <v>7</v>
      </c>
      <c r="C4" t="n">
        <v>7</v>
      </c>
      <c r="D4">
        <f>COUNTIFS(Stock!$A$2:$A$80,A4,Stock!$F$2:$F$80,"Yes",Stock!$D$2:$D$80,"Yes")</f>
        <v>4</v>
      </c>
      <c r="E4" t="str">
        <f>IF(B4&gt;=7,"Meets seven varieties","Short by "&amp;(7-B4))</f>
        <v>Meets seven varieties</v>
      </c>
    </row>
    <row r="5">
      <c r="A5" t="inlineStr">
        <is>
          <t>Dairy</t>
        </is>
      </c>
      <c r="B5">
        <f>COUNTIFS(Stock!$A$2:$A$80,A5,Stock!$F$2:$F$80,"Yes")</f>
        <v>7</v>
      </c>
      <c r="C5" t="n">
        <v>7</v>
      </c>
      <c r="D5">
        <f>COUNTIFS(Stock!$A$2:$A$80,A5,Stock!$F$2:$F$80,"Yes",Stock!$D$2:$D$80,"Yes")</f>
        <v>3</v>
      </c>
      <c r="E5" t="str">
        <f>IF(B5&gt;=7,"Meets seven varieties","Short by "&amp;(7-B5))</f>
        <v>Meets seven varieties</v>
      </c>
    </row>
    <row r="6"/>
    <row r="7" ht="30" customHeight="1">
      <c r="A7" s="2" t="inlineStr">
        <is>
          <t>Categories with a perishable variety</t>
        </is>
      </c>
      <c r="B7" s="3">
        <f>COUNTIF(D2:D5,"&gt;0")</f>
        <v>3</v>
      </c>
      <c r="C7" s="3" t="n">
        <v>3</v>
      </c>
      <c r="E7" s="3" t="str">
        <f>IF(B7&gt;=3,"Meets: perishable in three categories","Add a perishable variety in "&amp;(3-B7)&amp;" more")</f>
        <v>Meets: perishable in three categories</v>
      </c>
    </row>
    <row r="8">
      <c r="A8" s="4" t="inlineStr">
        <is>
          <t>Criterion A</t>
        </is>
      </c>
      <c r="E8" s="4" t="str">
        <f>IF(AND(B2&gt;=7,B3&gt;=7,B4&gt;=7,B5&gt;=7,B7&gt;=3),"Meets the Criterion A stocking standards","Not yet")</f>
        <v>Meets the Criterion A stocking standards</v>
      </c>
    </row>
    <row r="9"/>
    <row r="10" ht="60" customHeight="1">
      <c r="A10" s="5" t="inlineStr">
        <is>
          <t>One row on the Stock sheet for each distinct variety: brands, flavors, sizes and cuts of one food are one variety. Accessory foods, such as snacks, desserts, candy, drinks other than milk and 100% juice, condiments, jams, sweeteners, oils, butter and jerky, never count. From November 4, 2026 (7 CFR 278.1(b)(1)(ii)).</t>
        </is>
      </c>
    </row>
  </sheetData>
  <mergeCells count="1">
    <mergeCell ref="A10:E10"/>
  </mergeCell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SNAP stocking checker</t>
        </is>
      </c>
    </row>
    <row r="2" ht="15" customHeight="1">
      <c r="A2" s="2" t="inlineStr">
        <is>
          <t>From the article: https://www.tarostack.com/articles/snap-retailer-requirements</t>
        </is>
      </c>
    </row>
    <row r="3" ht="15" customHeight="1">
      <c r="A3" s="2" t="inlineStr"/>
    </row>
    <row r="4" ht="30" customHeight="1">
      <c r="A4" s="2" t="inlineStr">
        <is>
          <t>The example is the article's made-up Maine corner store, counting its shelves for the 2026 stocking standards.</t>
        </is>
      </c>
    </row>
    <row r="5" ht="30" customHeight="1">
      <c r="A5" s="2" t="inlineStr">
        <is>
          <t>Stock: each staple variety, its category, the units on the shelf, whether it is perishable and whether it is an accessory food; whether it counts fills in.</t>
        </is>
      </c>
    </row>
    <row r="6" ht="30" customHeight="1">
      <c r="A6" s="2" t="inlineStr">
        <is>
          <t>Summary: varieties that count in each category against seven, perishable categories against three, and whether the store meets Criterion A.</t>
        </is>
      </c>
    </row>
    <row r="7" ht="15" customHeight="1">
      <c r="A7" s="2" t="inlineStr">
        <is>
          <t>This is a checker, not FNS's determination; FNS decides at authorization or a store visit.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