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Tag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'Products'!$1:$1</definedName>
    <definedName name="_xlnm.Print_Titles" localSheetId="1">'Tags'!$1:$1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$#,##0.000"/>
  </numFmts>
  <fonts count="6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sz val="20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4">
    <border>
      <left/>
      <right/>
      <top/>
      <bottom/>
      <diagonal/>
    </border>
    <border>
      <left style="thin"/>
      <right style="thin"/>
      <top style="thin"/>
    </border>
    <border>
      <left style="thin"/>
      <right style="thin"/>
    </border>
    <border>
      <left style="thin"/>
      <right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0" fontId="2" fillId="0" borderId="1" pivotButton="0" quotePrefix="0" xfId="0"/>
    <xf numFmtId="0" fontId="3" fillId="0" borderId="2" pivotButton="0" quotePrefix="0" xfId="0"/>
    <xf numFmtId="0" fontId="0" fillId="0" borderId="2" pivotButton="0" quotePrefix="0" xfId="0"/>
    <xf numFmtId="0" fontId="4" fillId="0" borderId="3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" customWidth="1" min="2" max="2"/>
    <col width="8" customWidth="1" min="3" max="3"/>
    <col width="10" customWidth="1" min="4" max="4"/>
    <col width="16" customWidth="1" min="5" max="5"/>
    <col width="12" customWidth="1" min="6" max="6"/>
    <col width="12" customWidth="1" min="7" max="7"/>
  </cols>
  <sheetData>
    <row r="1">
      <c r="A1" s="1" t="inlineStr">
        <is>
          <t>Product</t>
        </is>
      </c>
      <c r="B1" s="1" t="inlineStr">
        <is>
          <t>Size</t>
        </is>
      </c>
      <c r="C1" s="1" t="inlineStr">
        <is>
          <t>Unit</t>
        </is>
      </c>
      <c r="D1" s="1" t="inlineStr">
        <is>
          <t>Price</t>
        </is>
      </c>
      <c r="E1" s="1" t="inlineStr">
        <is>
          <t>Code</t>
        </is>
      </c>
      <c r="F1" s="1" t="inlineStr">
        <is>
          <t>Unit price</t>
        </is>
      </c>
      <c r="G1" s="1" t="inlineStr">
        <is>
          <t>Tag date</t>
        </is>
      </c>
    </row>
    <row r="2">
      <c r="A2" t="inlineStr">
        <is>
          <t>Local blueberry jam</t>
        </is>
      </c>
      <c r="B2" t="n">
        <v>9</v>
      </c>
      <c r="C2" t="inlineStr">
        <is>
          <t>oz</t>
        </is>
      </c>
      <c r="D2" s="2" t="n">
        <v>8.99</v>
      </c>
      <c r="E2" t="inlineStr">
        <is>
          <t>JAM-BLU-09</t>
        </is>
      </c>
      <c r="F2" s="3">
        <f>IF(B2=0,"",D2/B2)</f>
        <v>0.998888888888889</v>
      </c>
      <c r="G2" s="4" t="n">
        <v>46310</v>
      </c>
    </row>
    <row r="3">
      <c r="A3" t="inlineStr">
        <is>
          <t>Cola</t>
        </is>
      </c>
      <c r="B3" t="n">
        <v>20</v>
      </c>
      <c r="C3" t="inlineStr">
        <is>
          <t>oz</t>
        </is>
      </c>
      <c r="D3" s="2" t="n">
        <v>2.49</v>
      </c>
      <c r="E3" t="inlineStr">
        <is>
          <t>049000050103</t>
        </is>
      </c>
      <c r="F3" s="3">
        <f>IF(B3=0,"",D3/B3)</f>
        <v>0.1245</v>
      </c>
      <c r="G3" s="4" t="n">
        <v>46310</v>
      </c>
    </row>
    <row r="4">
      <c r="A4" t="inlineStr">
        <is>
          <t>Spring water</t>
        </is>
      </c>
      <c r="B4" t="n">
        <v>16.9</v>
      </c>
      <c r="C4" t="inlineStr">
        <is>
          <t>oz</t>
        </is>
      </c>
      <c r="D4" s="2" t="n">
        <v>1.29</v>
      </c>
      <c r="E4" t="inlineStr">
        <is>
          <t>012000001291</t>
        </is>
      </c>
      <c r="F4" s="3">
        <f>IF(B4=0,"",D4/B4)</f>
        <v>0.0763313609467456</v>
      </c>
      <c r="G4" s="4" t="n">
        <v>46310</v>
      </c>
    </row>
    <row r="5">
      <c r="A5" t="inlineStr">
        <is>
          <t>Whole milk, gallon</t>
        </is>
      </c>
      <c r="B5" t="n">
        <v>128</v>
      </c>
      <c r="C5" t="inlineStr">
        <is>
          <t>oz</t>
        </is>
      </c>
      <c r="D5" s="2" t="n">
        <v>4.29</v>
      </c>
      <c r="E5" t="inlineStr">
        <is>
          <t>MILK-WH-128</t>
        </is>
      </c>
      <c r="F5" s="3">
        <f>IF(B5=0,"",D5/B5)</f>
        <v>0.033515625</v>
      </c>
      <c r="G5" s="4" t="n">
        <v>46310</v>
      </c>
    </row>
    <row r="6">
      <c r="A6" t="inlineStr">
        <is>
          <t>Local sourdough</t>
        </is>
      </c>
      <c r="B6" t="n">
        <v>24</v>
      </c>
      <c r="C6" t="inlineStr">
        <is>
          <t>oz</t>
        </is>
      </c>
      <c r="D6" s="2" t="n">
        <v>6.49</v>
      </c>
      <c r="E6" t="inlineStr">
        <is>
          <t>BRD-SD-24</t>
        </is>
      </c>
      <c r="F6" s="3">
        <f>IF(B6=0,"",D6/B6)</f>
        <v>0.270416666666667</v>
      </c>
      <c r="G6" s="4" t="n">
        <v>46310</v>
      </c>
    </row>
    <row r="7">
      <c r="A7" t="inlineStr">
        <is>
          <t>Local coffee beans</t>
        </is>
      </c>
      <c r="B7" t="n">
        <v>12</v>
      </c>
      <c r="C7" t="inlineStr">
        <is>
          <t>oz</t>
        </is>
      </c>
      <c r="D7" s="2" t="n">
        <v>15.99</v>
      </c>
      <c r="E7" t="inlineStr">
        <is>
          <t>COF-MI-12</t>
        </is>
      </c>
      <c r="F7" s="3">
        <f>IF(B7=0,"",D7/B7)</f>
        <v>1.3325</v>
      </c>
      <c r="G7" s="4" t="n">
        <v>46310</v>
      </c>
    </row>
    <row r="8">
      <c r="A8" t="inlineStr">
        <is>
          <t>Eggs, dozen</t>
        </is>
      </c>
      <c r="B8" t="n">
        <v>12</v>
      </c>
      <c r="C8" t="inlineStr">
        <is>
          <t>ct</t>
        </is>
      </c>
      <c r="D8" s="2" t="n">
        <v>4.59</v>
      </c>
      <c r="E8" t="inlineStr">
        <is>
          <t>EGG-12</t>
        </is>
      </c>
      <c r="F8" s="3">
        <f>IF(B8=0,"",D8/B8)</f>
        <v>0.3825</v>
      </c>
      <c r="G8" s="4" t="n">
        <v>46310</v>
      </c>
    </row>
    <row r="9">
      <c r="A9" t="inlineStr">
        <is>
          <t>Local honey</t>
        </is>
      </c>
      <c r="B9" t="n">
        <v>12</v>
      </c>
      <c r="C9" t="inlineStr">
        <is>
          <t>oz</t>
        </is>
      </c>
      <c r="D9" s="2" t="n">
        <v>11.99</v>
      </c>
      <c r="E9" t="inlineStr">
        <is>
          <t>HON-12</t>
        </is>
      </c>
      <c r="F9" s="3">
        <f>IF(B9=0,"",D9/B9)</f>
        <v>0.999166666666667</v>
      </c>
      <c r="G9" s="4" t="n">
        <v>46310</v>
      </c>
    </row>
    <row r="10">
      <c r="A10" t="inlineStr">
        <is>
          <t>Potato chips</t>
        </is>
      </c>
      <c r="B10" t="n">
        <v>8</v>
      </c>
      <c r="C10" t="inlineStr">
        <is>
          <t>oz</t>
        </is>
      </c>
      <c r="D10" s="2" t="n">
        <v>4.49</v>
      </c>
      <c r="E10" t="inlineStr">
        <is>
          <t>CHP-08</t>
        </is>
      </c>
      <c r="F10" s="3">
        <f>IF(B10=0,"",D10/B10)</f>
        <v>0.56125</v>
      </c>
      <c r="G10" s="4" t="n">
        <v>46310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tabSelected="0" workbookViewId="0">
      <selection activeCell="A1" sqref="A1"/>
    </sheetView>
  </sheetViews>
  <sheetFormatPr baseColWidth="8" defaultRowHeight="15"/>
  <cols>
    <col width="30" customWidth="1" min="1" max="1"/>
    <col width="3" customWidth="1" min="2" max="2"/>
    <col width="30" customWidth="1" min="3" max="3"/>
    <col width="3" customWidth="1" min="4" max="4"/>
    <col width="30" customWidth="1" min="5" max="5"/>
  </cols>
  <sheetData>
    <row r="1">
      <c r="A1" s="5" t="str">
        <f>IF(Products!$A$2="","",Products!$A$2)</f>
        <v>Local blueberry jam</v>
      </c>
      <c r="C1" s="5" t="str">
        <f>IF(Products!$A$3="","",Products!$A$3)</f>
        <v>Cola</v>
      </c>
      <c r="E1" s="5" t="str">
        <f>IF(Products!$A$4="","",Products!$A$4)</f>
        <v>Spring water</v>
      </c>
    </row>
    <row r="2">
      <c r="A2" s="6" t="str">
        <f>IF(Products!$A$2="","",TEXT(Products!$D$2,"$0.00"))</f>
        <v>$8.99</v>
      </c>
      <c r="C2" s="6" t="str">
        <f>IF(Products!$A$3="","",TEXT(Products!$D$3,"$0.00"))</f>
        <v>$2.49</v>
      </c>
      <c r="E2" s="6" t="str">
        <f>IF(Products!$A$4="","",TEXT(Products!$D$4,"$0.00"))</f>
        <v>$1.29</v>
      </c>
    </row>
    <row r="3">
      <c r="A3" s="7" t="str">
        <f>IF(Products!$A$2="","",TEXT(Products!$F$2,"$0.00")&amp;" per "&amp;Products!$C$2&amp;"  ("&amp;Products!$B$2&amp;" "&amp;Products!$C$2&amp;")")</f>
        <v>$1.00 per oz  (9 oz)</v>
      </c>
      <c r="C3" s="7" t="str">
        <f>IF(Products!$A$3="","",TEXT(Products!$F$3,"$0.00")&amp;" per "&amp;Products!$C$3&amp;"  ("&amp;Products!$B$3&amp;" "&amp;Products!$C$3&amp;")")</f>
        <v>$0.12 per oz  (20 oz)</v>
      </c>
      <c r="E3" s="7" t="str">
        <f>IF(Products!$A$4="","",TEXT(Products!$F$4,"$0.00")&amp;" per "&amp;Products!$C$4&amp;"  ("&amp;Products!$B$4&amp;" "&amp;Products!$C$4&amp;")")</f>
        <v>$0.08 per oz  (16.9 oz)</v>
      </c>
    </row>
    <row r="4">
      <c r="A4" s="8" t="str">
        <f>IF(Products!$A$2="","",Products!$E$2&amp;"   "&amp;TEXT(Products!$G$2,"mm/dd"))</f>
        <v>JAM-BLU-09   10/15</v>
      </c>
      <c r="C4" s="8" t="str">
        <f>IF(Products!$A$3="","",Products!$E$3&amp;"   "&amp;TEXT(Products!$G$3,"mm/dd"))</f>
        <v>049000050103   10/15</v>
      </c>
      <c r="E4" s="8" t="str">
        <f>IF(Products!$A$4="","",Products!$E$4&amp;"   "&amp;TEXT(Products!$G$4,"mm/dd"))</f>
        <v>012000001291   10/15</v>
      </c>
    </row>
    <row r="5"/>
    <row r="6">
      <c r="A6" s="5" t="str">
        <f>IF(Products!$A$5="","",Products!$A$5)</f>
        <v>Whole milk, gallon</v>
      </c>
      <c r="C6" s="5" t="str">
        <f>IF(Products!$A$6="","",Products!$A$6)</f>
        <v>Local sourdough</v>
      </c>
      <c r="E6" s="5" t="str">
        <f>IF(Products!$A$7="","",Products!$A$7)</f>
        <v>Local coffee beans</v>
      </c>
    </row>
    <row r="7">
      <c r="A7" s="6" t="str">
        <f>IF(Products!$A$5="","",TEXT(Products!$D$5,"$0.00"))</f>
        <v>$4.29</v>
      </c>
      <c r="C7" s="6" t="str">
        <f>IF(Products!$A$6="","",TEXT(Products!$D$6,"$0.00"))</f>
        <v>$6.49</v>
      </c>
      <c r="E7" s="6" t="str">
        <f>IF(Products!$A$7="","",TEXT(Products!$D$7,"$0.00"))</f>
        <v>$15.99</v>
      </c>
    </row>
    <row r="8">
      <c r="A8" s="7" t="str">
        <f>IF(Products!$A$5="","",TEXT(Products!$F$5,"$0.00")&amp;" per "&amp;Products!$C$5&amp;"  ("&amp;Products!$B$5&amp;" "&amp;Products!$C$5&amp;")")</f>
        <v>$0.03 per oz  (128 oz)</v>
      </c>
      <c r="C8" s="7" t="str">
        <f>IF(Products!$A$6="","",TEXT(Products!$F$6,"$0.00")&amp;" per "&amp;Products!$C$6&amp;"  ("&amp;Products!$B$6&amp;" "&amp;Products!$C$6&amp;")")</f>
        <v>$0.27 per oz  (24 oz)</v>
      </c>
      <c r="E8" s="7" t="str">
        <f>IF(Products!$A$7="","",TEXT(Products!$F$7,"$0.00")&amp;" per "&amp;Products!$C$7&amp;"  ("&amp;Products!$B$7&amp;" "&amp;Products!$C$7&amp;")")</f>
        <v>$1.33 per oz  (12 oz)</v>
      </c>
    </row>
    <row r="9">
      <c r="A9" s="8" t="str">
        <f>IF(Products!$A$5="","",Products!$E$5&amp;"   "&amp;TEXT(Products!$G$5,"mm/dd"))</f>
        <v>MILK-WH-128   10/15</v>
      </c>
      <c r="C9" s="8" t="str">
        <f>IF(Products!$A$6="","",Products!$E$6&amp;"   "&amp;TEXT(Products!$G$6,"mm/dd"))</f>
        <v>BRD-SD-24   10/15</v>
      </c>
      <c r="E9" s="8" t="str">
        <f>IF(Products!$A$7="","",Products!$E$7&amp;"   "&amp;TEXT(Products!$G$7,"mm/dd"))</f>
        <v>COF-MI-12   10/15</v>
      </c>
    </row>
    <row r="10"/>
    <row r="11">
      <c r="A11" s="5" t="str">
        <f>IF(Products!$A$8="","",Products!$A$8)</f>
        <v>Eggs, dozen</v>
      </c>
      <c r="C11" s="5" t="str">
        <f>IF(Products!$A$9="","",Products!$A$9)</f>
        <v>Local honey</v>
      </c>
      <c r="E11" s="5" t="str">
        <f>IF(Products!$A$10="","",Products!$A$10)</f>
        <v>Potato chips</v>
      </c>
    </row>
    <row r="12">
      <c r="A12" s="6" t="str">
        <f>IF(Products!$A$8="","",TEXT(Products!$D$8,"$0.00"))</f>
        <v>$4.59</v>
      </c>
      <c r="C12" s="6" t="str">
        <f>IF(Products!$A$9="","",TEXT(Products!$D$9,"$0.00"))</f>
        <v>$11.99</v>
      </c>
      <c r="E12" s="6" t="str">
        <f>IF(Products!$A$10="","",TEXT(Products!$D$10,"$0.00"))</f>
        <v>$4.49</v>
      </c>
    </row>
    <row r="13">
      <c r="A13" s="7" t="str">
        <f>IF(Products!$A$8="","",TEXT(Products!$F$8,"$0.00")&amp;" per "&amp;Products!$C$8&amp;"  ("&amp;Products!$B$8&amp;" "&amp;Products!$C$8&amp;")")</f>
        <v>$0.38 per ct  (12 ct)</v>
      </c>
      <c r="C13" s="7" t="str">
        <f>IF(Products!$A$9="","",TEXT(Products!$F$9,"$0.00")&amp;" per "&amp;Products!$C$9&amp;"  ("&amp;Products!$B$9&amp;" "&amp;Products!$C$9&amp;")")</f>
        <v>$1.00 per oz  (12 oz)</v>
      </c>
      <c r="E13" s="7" t="str">
        <f>IF(Products!$A$10="","",TEXT(Products!$F$10,"$0.00")&amp;" per "&amp;Products!$C$10&amp;"  ("&amp;Products!$B$10&amp;" "&amp;Products!$C$10&amp;")")</f>
        <v>$0.56 per oz  (8 oz)</v>
      </c>
    </row>
    <row r="14">
      <c r="A14" s="8" t="str">
        <f>IF(Products!$A$8="","",Products!$E$8&amp;"   "&amp;TEXT(Products!$G$8,"mm/dd"))</f>
        <v>EGG-12   10/15</v>
      </c>
      <c r="C14" s="8" t="str">
        <f>IF(Products!$A$9="","",Products!$E$9&amp;"   "&amp;TEXT(Products!$G$9,"mm/dd"))</f>
        <v>HON-12   10/15</v>
      </c>
      <c r="E14" s="8" t="str">
        <f>IF(Products!$A$10="","",Products!$E$10&amp;"   "&amp;TEXT(Products!$G$10,"mm/dd"))</f>
        <v>CHP-08   10/15</v>
      </c>
    </row>
    <row r="15"/>
    <row r="16">
      <c r="A16" s="5" t="str">
        <f>IF(Products!$A$11="","",Products!$A$11)</f>
        <v/>
      </c>
      <c r="C16" s="5" t="str">
        <f>IF(Products!$A$12="","",Products!$A$12)</f>
        <v/>
      </c>
      <c r="E16" s="5" t="str">
        <f>IF(Products!$A$13="","",Products!$A$13)</f>
        <v/>
      </c>
    </row>
    <row r="17">
      <c r="A17" s="6" t="str">
        <f>IF(Products!$A$11="","",TEXT(Products!$D$11,"$0.00"))</f>
        <v/>
      </c>
      <c r="C17" s="6" t="str">
        <f>IF(Products!$A$12="","",TEXT(Products!$D$12,"$0.00"))</f>
        <v/>
      </c>
      <c r="E17" s="6" t="str">
        <f>IF(Products!$A$13="","",TEXT(Products!$D$13,"$0.00"))</f>
        <v/>
      </c>
    </row>
    <row r="18">
      <c r="A18" s="7" t="str">
        <f>IF(Products!$A$11="","",TEXT(Products!$F$11,"$0.00")&amp;" per "&amp;Products!$C$11&amp;"  ("&amp;Products!$B$11&amp;" "&amp;Products!$C$11&amp;")")</f>
        <v/>
      </c>
      <c r="C18" s="7" t="str">
        <f>IF(Products!$A$12="","",TEXT(Products!$F$12,"$0.00")&amp;" per "&amp;Products!$C$12&amp;"  ("&amp;Products!$B$12&amp;" "&amp;Products!$C$12&amp;")")</f>
        <v/>
      </c>
      <c r="E18" s="7" t="str">
        <f>IF(Products!$A$13="","",TEXT(Products!$F$13,"$0.00")&amp;" per "&amp;Products!$C$13&amp;"  ("&amp;Products!$B$13&amp;" "&amp;Products!$C$13&amp;")")</f>
        <v/>
      </c>
    </row>
    <row r="19">
      <c r="A19" s="8" t="str">
        <f>IF(Products!$A$11="","",Products!$E$11&amp;"   "&amp;TEXT(Products!$G$11,"mm/dd"))</f>
        <v/>
      </c>
      <c r="C19" s="8" t="str">
        <f>IF(Products!$A$12="","",Products!$E$12&amp;"   "&amp;TEXT(Products!$G$12,"mm/dd"))</f>
        <v/>
      </c>
      <c r="E19" s="8" t="str">
        <f>IF(Products!$A$13="","",Products!$E$13&amp;"   "&amp;TEXT(Products!$G$13,"mm/dd"))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Shelf tag template</t>
        </is>
      </c>
    </row>
    <row r="2" ht="15" customHeight="1">
      <c r="A2" s="10" t="inlineStr">
        <is>
          <t>From the article: https://www.tarostack.com/articles/shelf-tag-template</t>
        </is>
      </c>
    </row>
    <row r="3" ht="15" customHeight="1">
      <c r="A3" s="10" t="inlineStr"/>
    </row>
    <row r="4" ht="30" customHeight="1">
      <c r="A4" s="10" t="inlineStr">
        <is>
          <t>Products: each product's name, size, unit, price, code and tag date; the unit price works itself out.</t>
        </is>
      </c>
    </row>
    <row r="5" ht="30" customHeight="1">
      <c r="A5" s="10" t="inlineStr">
        <is>
          <t>Tags: twelve tags, three across, filled from the Products sheet: name, price, unit price with the size, and the code with the date. Print it and cut along the lines.</t>
        </is>
      </c>
    </row>
    <row r="6" ht="30" customHeight="1">
      <c r="A6" s="10" t="inlineStr">
        <is>
          <t>The example is the article's made-up corner store. Some states and cities require unit prices on shelf tags; check yours.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