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ibration log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'Calibration log'!$1:$1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+0.0;-0.0;0.0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24" customWidth="1" min="3" max="3"/>
    <col width="11" customWidth="1" min="4" max="4"/>
    <col width="11" customWidth="1" min="5" max="5"/>
    <col width="10" customWidth="1" min="6" max="6"/>
    <col width="10" customWidth="1" min="7" max="7"/>
    <col width="16" customWidth="1" min="8" max="8"/>
    <col width="30" customWidth="1" min="9" max="9"/>
    <col width="10" customWidth="1" min="10" max="10"/>
    <col width="11" customWidth="1" min="11" max="11"/>
    <col width="8" customWidth="1" min="12" max="12"/>
  </cols>
  <sheetData>
    <row r="1" ht="30" customHeight="1">
      <c r="A1" s="1" t="inlineStr">
        <is>
          <t>Date</t>
        </is>
      </c>
      <c r="B1" s="1" t="inlineStr">
        <is>
          <t>Instrument</t>
        </is>
      </c>
      <c r="C1" s="1" t="inlineStr">
        <is>
          <t>Method</t>
        </is>
      </c>
      <c r="D1" s="1" t="inlineStr">
        <is>
          <t>Reference (g)</t>
        </is>
      </c>
      <c r="E1" s="1" t="inlineStr">
        <is>
          <t>Reading (g)</t>
        </is>
      </c>
      <c r="F1" s="1" t="inlineStr">
        <is>
          <t>Difference</t>
        </is>
      </c>
      <c r="G1" s="1" t="inlineStr">
        <is>
          <t>Tolerance (±)</t>
        </is>
      </c>
      <c r="H1" s="1" t="inlineStr">
        <is>
          <t>Result</t>
        </is>
      </c>
      <c r="I1" s="1" t="inlineStr">
        <is>
          <t>Action taken</t>
        </is>
      </c>
      <c r="J1" s="1" t="inlineStr">
        <is>
          <t>Check every (days)</t>
        </is>
      </c>
      <c r="K1" s="1" t="inlineStr">
        <is>
          <t>Next check</t>
        </is>
      </c>
      <c r="L1" s="1" t="inlineStr">
        <is>
          <t>By</t>
        </is>
      </c>
    </row>
    <row r="2">
      <c r="A2" s="2" t="n">
        <v>46300</v>
      </c>
      <c r="B2" t="inlineStr">
        <is>
          <t>Packing scale, 6 kg x 1 g</t>
        </is>
      </c>
      <c r="C2" t="inlineStr">
        <is>
          <t>Zero, empty pan</t>
        </is>
      </c>
      <c r="D2" t="n">
        <v>0</v>
      </c>
      <c r="E2" t="n">
        <v>0</v>
      </c>
      <c r="F2" s="3">
        <f>IF(OR(D2="",E2=""),"",E2-D2)</f>
        <v>0</v>
      </c>
      <c r="G2" t="n">
        <v>1</v>
      </c>
      <c r="H2" t="str">
        <f>IF(OR(F2="",G2=""),"",IF(ABS(F2)&lt;=G2,"Pass","Adjust or replace"))</f>
        <v>Pass</v>
      </c>
      <c r="I2" t="inlineStr"/>
      <c r="J2" t="n">
        <v>1</v>
      </c>
      <c r="K2" s="2">
        <f>IF(OR(A2="",J2=""),"",A2+J2)</f>
        <v>46301.0</v>
      </c>
      <c r="L2" t="inlineStr">
        <is>
          <t>JL</t>
        </is>
      </c>
    </row>
    <row r="3" ht="30" customHeight="1">
      <c r="A3" s="4" t="n">
        <v>46300</v>
      </c>
      <c r="B3" s="5" t="inlineStr">
        <is>
          <t>Packing scale, 6 kg x 1 g</t>
        </is>
      </c>
      <c r="C3" s="6" t="inlineStr">
        <is>
          <t>200 g test weight, center</t>
        </is>
      </c>
      <c r="D3" s="5" t="n">
        <v>200</v>
      </c>
      <c r="E3" s="5" t="n">
        <v>204</v>
      </c>
      <c r="F3" s="7">
        <f>IF(OR(D3="",E3=""),"",E3-D3)</f>
        <v>4</v>
      </c>
      <c r="G3" s="5" t="n">
        <v>1</v>
      </c>
      <c r="H3" s="5" t="str">
        <f>IF(OR(F3="",G3=""),"",IF(ABS(F3)&lt;=G3,"Pass","Adjust or replace"))</f>
        <v>Adjust or replace</v>
      </c>
      <c r="I3" s="6" t="inlineStr">
        <is>
          <t>Recalibrated; reads 200; held packs since Sep 28</t>
        </is>
      </c>
      <c r="J3" s="5" t="n">
        <v>7</v>
      </c>
      <c r="K3" s="4">
        <f>IF(OR(A3="",J3=""),"",A3+J3)</f>
        <v>46307.0</v>
      </c>
      <c r="L3" s="5" t="inlineStr">
        <is>
          <t>JL</t>
        </is>
      </c>
    </row>
    <row r="4" ht="30" customHeight="1">
      <c r="A4" s="4" t="n">
        <v>46300</v>
      </c>
      <c r="B4" s="5" t="inlineStr">
        <is>
          <t>Packing scale, 6 kg x 1 g</t>
        </is>
      </c>
      <c r="C4" s="6" t="inlineStr">
        <is>
          <t>200 g test weight, corners</t>
        </is>
      </c>
      <c r="D4" s="5" t="n">
        <v>200</v>
      </c>
      <c r="E4" s="5" t="n">
        <v>202</v>
      </c>
      <c r="F4" s="7">
        <f>IF(OR(D4="",E4=""),"",E4-D4)</f>
        <v>2</v>
      </c>
      <c r="G4" s="5" t="n">
        <v>1</v>
      </c>
      <c r="H4" s="5" t="str">
        <f>IF(OR(F4="",G4=""),"",IF(ABS(F4)&lt;=G4,"Pass","Adjust or replace"))</f>
        <v>Adjust or replace</v>
      </c>
      <c r="I4" s="6" t="inlineStr">
        <is>
          <t>Rechecked after recalibration: 200 to 201</t>
        </is>
      </c>
      <c r="J4" s="5" t="n">
        <v>7</v>
      </c>
      <c r="K4" s="4">
        <f>IF(OR(A4="",J4=""),"",A4+J4)</f>
        <v>46307.0</v>
      </c>
      <c r="L4" s="5" t="inlineStr">
        <is>
          <t>JL</t>
        </is>
      </c>
    </row>
    <row r="5">
      <c r="A5" s="2" t="n">
        <v>46300</v>
      </c>
      <c r="B5" t="inlineStr">
        <is>
          <t>Packing scale, 6 kg x 1 g</t>
        </is>
      </c>
      <c r="C5" t="inlineStr">
        <is>
          <t>2 kg test weight</t>
        </is>
      </c>
      <c r="D5" t="n">
        <v>2000</v>
      </c>
      <c r="E5" t="n">
        <v>2001</v>
      </c>
      <c r="F5" s="3">
        <f>IF(OR(D5="",E5=""),"",E5-D5)</f>
        <v>1</v>
      </c>
      <c r="G5" t="n">
        <v>2</v>
      </c>
      <c r="H5" t="str">
        <f>IF(OR(F5="",G5=""),"",IF(ABS(F5)&lt;=G5,"Pass","Adjust or replace"))</f>
        <v>Pass</v>
      </c>
      <c r="I5" t="inlineStr"/>
      <c r="J5" t="n">
        <v>7</v>
      </c>
      <c r="K5" s="2">
        <f>IF(OR(A5="",J5=""),"",A5+J5)</f>
        <v>46307.0</v>
      </c>
      <c r="L5" t="inlineStr">
        <is>
          <t>JL</t>
        </is>
      </c>
    </row>
    <row r="6">
      <c r="A6" s="2" t="n">
        <v>46300</v>
      </c>
      <c r="B6" t="inlineStr">
        <is>
          <t>Floor scale, 150 kg x 50 g</t>
        </is>
      </c>
      <c r="C6" t="inlineStr">
        <is>
          <t>20 kg test weight</t>
        </is>
      </c>
      <c r="D6" t="n">
        <v>20000</v>
      </c>
      <c r="E6" t="n">
        <v>20050</v>
      </c>
      <c r="F6" s="3">
        <f>IF(OR(D6="",E6=""),"",E6-D6)</f>
        <v>50</v>
      </c>
      <c r="G6" t="n">
        <v>100</v>
      </c>
      <c r="H6" t="str">
        <f>IF(OR(F6="",G6=""),"",IF(ABS(F6)&lt;=G6,"Pass","Adjust or replace"))</f>
        <v>Pass</v>
      </c>
      <c r="I6" t="inlineStr"/>
      <c r="J6" t="n">
        <v>30</v>
      </c>
      <c r="K6" s="2">
        <f>IF(OR(A6="",J6=""),"",A6+J6)</f>
        <v>46330.0</v>
      </c>
      <c r="L6" t="inlineStr">
        <is>
          <t>JL</t>
        </is>
      </c>
    </row>
    <row r="7">
      <c r="A7" s="2" t="n">
        <v>46300</v>
      </c>
      <c r="B7" t="inlineStr">
        <is>
          <t>Bench scale, 600 g x 0.1 g</t>
        </is>
      </c>
      <c r="C7" t="inlineStr">
        <is>
          <t>100 g test weight</t>
        </is>
      </c>
      <c r="D7" t="n">
        <v>100</v>
      </c>
      <c r="E7" t="n">
        <v>100.1</v>
      </c>
      <c r="F7" s="3">
        <f>IF(OR(D7="",E7=""),"",E7-D7)</f>
        <v>0.0999999999999943</v>
      </c>
      <c r="G7" t="n">
        <v>0.2</v>
      </c>
      <c r="H7" t="str">
        <f>IF(OR(F7="",G7=""),"",IF(ABS(F7)&lt;=G7,"Pass","Adjust or replace"))</f>
        <v>Pass</v>
      </c>
      <c r="I7" t="inlineStr"/>
      <c r="J7" t="n">
        <v>7</v>
      </c>
      <c r="K7" s="2">
        <f>IF(OR(A7="",J7=""),"",A7+J7)</f>
        <v>46307.0</v>
      </c>
      <c r="L7" t="inlineStr">
        <is>
          <t>JL</t>
        </is>
      </c>
    </row>
    <row r="8" ht="30" customHeight="1">
      <c r="A8" s="4" t="n">
        <v>46300</v>
      </c>
      <c r="B8" s="5" t="inlineStr">
        <is>
          <t>Bench scale, 600 g x 0.1 g</t>
        </is>
      </c>
      <c r="C8" s="6" t="inlineStr">
        <is>
          <t>Same 100 g weight, 5 times</t>
        </is>
      </c>
      <c r="D8" s="5" t="n">
        <v>100</v>
      </c>
      <c r="E8" s="5" t="n">
        <v>100.2</v>
      </c>
      <c r="F8" s="7">
        <f>IF(OR(D8="",E8=""),"",E8-D8)</f>
        <v>0.200000000000003</v>
      </c>
      <c r="G8" s="5" t="n">
        <v>0.2</v>
      </c>
      <c r="H8" s="5" t="str">
        <f>IF(OR(F8="",G8=""),"",IF(ABS(F8)&lt;=G8,"Pass","Adjust or replace"))</f>
        <v>Adjust or replace</v>
      </c>
      <c r="I8" s="5" t="inlineStr">
        <is>
          <t>Repeatability: 100.0 to 100.2</t>
        </is>
      </c>
      <c r="J8" s="5" t="n">
        <v>30</v>
      </c>
      <c r="K8" s="4">
        <f>IF(OR(A8="",J8=""),"",A8+J8)</f>
        <v>46330.0</v>
      </c>
      <c r="L8" s="5" t="inlineStr">
        <is>
          <t>JL</t>
        </is>
      </c>
    </row>
    <row r="9">
      <c r="A9" s="2" t="n"/>
      <c r="F9" s="3" t="str">
        <f>IF(OR(D9="",E9=""),"",E9-D9)</f>
        <v/>
      </c>
      <c r="H9" t="str">
        <f>IF(OR(F9="",G9=""),"",IF(ABS(F9)&lt;=G9,"Pass","Adjust or replace"))</f>
        <v/>
      </c>
      <c r="K9" s="2" t="str">
        <f>IF(OR(A9="",J9=""),"",A9+J9)</f>
        <v/>
      </c>
    </row>
    <row r="10">
      <c r="A10" s="2" t="n"/>
      <c r="F10" s="3" t="str">
        <f>IF(OR(D10="",E10=""),"",E10-D10)</f>
        <v/>
      </c>
      <c r="H10" t="str">
        <f>IF(OR(F10="",G10=""),"",IF(ABS(F10)&lt;=G10,"Pass","Adjust or replace"))</f>
        <v/>
      </c>
      <c r="K10" s="2" t="str">
        <f>IF(OR(A10="",J10=""),"",A10+J10)</f>
        <v/>
      </c>
    </row>
    <row r="11">
      <c r="A11" s="2" t="n"/>
      <c r="F11" s="3" t="str">
        <f>IF(OR(D11="",E11=""),"",E11-D11)</f>
        <v/>
      </c>
      <c r="H11" t="str">
        <f>IF(OR(F11="",G11=""),"",IF(ABS(F11)&lt;=G11,"Pass","Adjust or replace"))</f>
        <v/>
      </c>
      <c r="K11" s="2" t="str">
        <f>IF(OR(A11="",J11=""),"",A11+J11)</f>
        <v/>
      </c>
    </row>
    <row r="12">
      <c r="A12" s="2" t="n"/>
      <c r="F12" s="3" t="str">
        <f>IF(OR(D12="",E12=""),"",E12-D12)</f>
        <v/>
      </c>
      <c r="H12" t="str">
        <f>IF(OR(F12="",G12=""),"",IF(ABS(F12)&lt;=G12,"Pass","Adjust or replace"))</f>
        <v/>
      </c>
      <c r="K12" s="2" t="str">
        <f>IF(OR(A12="",J12=""),"",A12+J12)</f>
        <v/>
      </c>
    </row>
    <row r="13">
      <c r="A13" s="2" t="n"/>
      <c r="F13" s="3" t="str">
        <f>IF(OR(D13="",E13=""),"",E13-D13)</f>
        <v/>
      </c>
      <c r="H13" t="str">
        <f>IF(OR(F13="",G13=""),"",IF(ABS(F13)&lt;=G13,"Pass","Adjust or replace"))</f>
        <v/>
      </c>
      <c r="K13" s="2" t="str">
        <f>IF(OR(A13="",J13=""),"",A13+J13)</f>
        <v/>
      </c>
    </row>
    <row r="14">
      <c r="A14" s="2" t="n"/>
      <c r="F14" s="3" t="str">
        <f>IF(OR(D14="",E14=""),"",E14-D14)</f>
        <v/>
      </c>
      <c r="H14" t="str">
        <f>IF(OR(F14="",G14=""),"",IF(ABS(F14)&lt;=G14,"Pass","Adjust or replace"))</f>
        <v/>
      </c>
      <c r="K14" s="2" t="str">
        <f>IF(OR(A14="",J14=""),"",A14+J14)</f>
        <v/>
      </c>
    </row>
    <row r="15">
      <c r="A15" s="2" t="n"/>
      <c r="F15" s="3" t="str">
        <f>IF(OR(D15="",E15=""),"",E15-D15)</f>
        <v/>
      </c>
      <c r="H15" t="str">
        <f>IF(OR(F15="",G15=""),"",IF(ABS(F15)&lt;=G15,"Pass","Adjust or replace"))</f>
        <v/>
      </c>
      <c r="K15" s="2" t="str">
        <f>IF(OR(A15="",J15=""),"",A15+J15)</f>
        <v/>
      </c>
    </row>
    <row r="16">
      <c r="A16" s="2" t="n"/>
      <c r="F16" s="3" t="str">
        <f>IF(OR(D16="",E16=""),"",E16-D16)</f>
        <v/>
      </c>
      <c r="H16" t="str">
        <f>IF(OR(F16="",G16=""),"",IF(ABS(F16)&lt;=G16,"Pass","Adjust or replace"))</f>
        <v/>
      </c>
      <c r="K16" s="2" t="str">
        <f>IF(OR(A16="",J16=""),"",A16+J16)</f>
        <v/>
      </c>
    </row>
    <row r="17">
      <c r="A17" s="2" t="n"/>
      <c r="F17" s="3" t="str">
        <f>IF(OR(D17="",E17=""),"",E17-D17)</f>
        <v/>
      </c>
      <c r="H17" t="str">
        <f>IF(OR(F17="",G17=""),"",IF(ABS(F17)&lt;=G17,"Pass","Adjust or replace"))</f>
        <v/>
      </c>
      <c r="K17" s="2" t="str">
        <f>IF(OR(A17="",J17=""),"",A17+J17)</f>
        <v/>
      </c>
    </row>
    <row r="18">
      <c r="A18" s="2" t="n"/>
      <c r="F18" s="3" t="str">
        <f>IF(OR(D18="",E18=""),"",E18-D18)</f>
        <v/>
      </c>
      <c r="H18" t="str">
        <f>IF(OR(F18="",G18=""),"",IF(ABS(F18)&lt;=G18,"Pass","Adjust or replace"))</f>
        <v/>
      </c>
      <c r="K18" s="2" t="str">
        <f>IF(OR(A18="",J18=""),"",A18+J18)</f>
        <v/>
      </c>
    </row>
    <row r="19">
      <c r="A19" s="2" t="n"/>
      <c r="F19" s="3" t="str">
        <f>IF(OR(D19="",E19=""),"",E19-D19)</f>
        <v/>
      </c>
      <c r="H19" t="str">
        <f>IF(OR(F19="",G19=""),"",IF(ABS(F19)&lt;=G19,"Pass","Adjust or replace"))</f>
        <v/>
      </c>
      <c r="K19" s="2" t="str">
        <f>IF(OR(A19="",J19=""),"",A19+J19)</f>
        <v/>
      </c>
    </row>
    <row r="20">
      <c r="A20" s="2" t="n"/>
      <c r="F20" s="3" t="str">
        <f>IF(OR(D20="",E20=""),"",E20-D20)</f>
        <v/>
      </c>
      <c r="H20" t="str">
        <f>IF(OR(F20="",G20=""),"",IF(ABS(F20)&lt;=G20,"Pass","Adjust or replace"))</f>
        <v/>
      </c>
      <c r="K20" s="2" t="str">
        <f>IF(OR(A20="",J20=""),"",A20+J20)</f>
        <v/>
      </c>
    </row>
    <row r="21">
      <c r="A21" s="2" t="n"/>
      <c r="F21" s="3" t="str">
        <f>IF(OR(D21="",E21=""),"",E21-D21)</f>
        <v/>
      </c>
      <c r="H21" t="str">
        <f>IF(OR(F21="",G21=""),"",IF(ABS(F21)&lt;=G21,"Pass","Adjust or replace"))</f>
        <v/>
      </c>
      <c r="K21" s="2" t="str">
        <f>IF(OR(A21="",J21=""),"",A21+J21)</f>
        <v/>
      </c>
    </row>
    <row r="22">
      <c r="A22" s="2" t="n"/>
      <c r="F22" s="3" t="str">
        <f>IF(OR(D22="",E22=""),"",E22-D22)</f>
        <v/>
      </c>
      <c r="H22" t="str">
        <f>IF(OR(F22="",G22=""),"",IF(ABS(F22)&lt;=G22,"Pass","Adjust or replace"))</f>
        <v/>
      </c>
      <c r="K22" s="2" t="str">
        <f>IF(OR(A22="",J22=""),"",A22+J22)</f>
        <v/>
      </c>
    </row>
    <row r="23">
      <c r="A23" s="2" t="n"/>
      <c r="F23" s="3" t="str">
        <f>IF(OR(D23="",E23=""),"",E23-D23)</f>
        <v/>
      </c>
      <c r="H23" t="str">
        <f>IF(OR(F23="",G23=""),"",IF(ABS(F23)&lt;=G23,"Pass","Adjust or replace"))</f>
        <v/>
      </c>
      <c r="K23" s="2" t="str">
        <f>IF(OR(A23="",J23=""),"",A23+J23)</f>
        <v/>
      </c>
    </row>
    <row r="24">
      <c r="A24" s="2" t="n"/>
      <c r="F24" s="3" t="str">
        <f>IF(OR(D24="",E24=""),"",E24-D24)</f>
        <v/>
      </c>
      <c r="H24" t="str">
        <f>IF(OR(F24="",G24=""),"",IF(ABS(F24)&lt;=G24,"Pass","Adjust or replace"))</f>
        <v/>
      </c>
      <c r="K24" s="2" t="str">
        <f>IF(OR(A24="",J24=""),"",A24+J24)</f>
        <v/>
      </c>
    </row>
    <row r="25">
      <c r="A25" s="2" t="n"/>
      <c r="F25" s="3" t="str">
        <f>IF(OR(D25="",E25=""),"",E25-D25)</f>
        <v/>
      </c>
      <c r="H25" t="str">
        <f>IF(OR(F25="",G25=""),"",IF(ABS(F25)&lt;=G25,"Pass","Adjust or replace"))</f>
        <v/>
      </c>
      <c r="K25" s="2" t="str">
        <f>IF(OR(A25="",J25=""),"",A25+J25)</f>
        <v/>
      </c>
    </row>
    <row r="26">
      <c r="A26" s="2" t="n"/>
      <c r="F26" s="3" t="str">
        <f>IF(OR(D26="",E26=""),"",E26-D26)</f>
        <v/>
      </c>
      <c r="H26" t="str">
        <f>IF(OR(F26="",G26=""),"",IF(ABS(F26)&lt;=G26,"Pass","Adjust or replace"))</f>
        <v/>
      </c>
      <c r="K26" s="2" t="str">
        <f>IF(OR(A26="",J26=""),"",A26+J26)</f>
        <v/>
      </c>
    </row>
    <row r="27">
      <c r="A27" s="2" t="n"/>
      <c r="F27" s="3" t="str">
        <f>IF(OR(D27="",E27=""),"",E27-D27)</f>
        <v/>
      </c>
      <c r="H27" t="str">
        <f>IF(OR(F27="",G27=""),"",IF(ABS(F27)&lt;=G27,"Pass","Adjust or replace"))</f>
        <v/>
      </c>
      <c r="K27" s="2" t="str">
        <f>IF(OR(A27="",J27=""),"",A27+J27)</f>
        <v/>
      </c>
    </row>
    <row r="28">
      <c r="A28" s="2" t="n"/>
      <c r="F28" s="3" t="str">
        <f>IF(OR(D28="",E28=""),"",E28-D28)</f>
        <v/>
      </c>
      <c r="H28" t="str">
        <f>IF(OR(F28="",G28=""),"",IF(ABS(F28)&lt;=G28,"Pass","Adjust or replace"))</f>
        <v/>
      </c>
      <c r="K28" s="2" t="str">
        <f>IF(OR(A28="",J28=""),"",A28+J28)</f>
        <v/>
      </c>
    </row>
    <row r="29">
      <c r="A29" s="2" t="n"/>
      <c r="F29" s="3" t="str">
        <f>IF(OR(D29="",E29=""),"",E29-D29)</f>
        <v/>
      </c>
      <c r="H29" t="str">
        <f>IF(OR(F29="",G29=""),"",IF(ABS(F29)&lt;=G29,"Pass","Adjust or replace"))</f>
        <v/>
      </c>
      <c r="K29" s="2" t="str">
        <f>IF(OR(A29="",J29=""),"",A29+J29)</f>
        <v/>
      </c>
    </row>
    <row r="30">
      <c r="A30" s="2" t="n"/>
      <c r="F30" s="3" t="str">
        <f>IF(OR(D30="",E30=""),"",E30-D30)</f>
        <v/>
      </c>
      <c r="H30" t="str">
        <f>IF(OR(F30="",G30=""),"",IF(ABS(F30)&lt;=G30,"Pass","Adjust or replace"))</f>
        <v/>
      </c>
      <c r="K30" s="2" t="str">
        <f>IF(OR(A30="",J30=""),"",A30+J30)</f>
        <v/>
      </c>
    </row>
    <row r="31">
      <c r="A31" s="2" t="n"/>
      <c r="F31" s="3" t="str">
        <f>IF(OR(D31="",E31=""),"",E31-D31)</f>
        <v/>
      </c>
      <c r="H31" t="str">
        <f>IF(OR(F31="",G31=""),"",IF(ABS(F31)&lt;=G31,"Pass","Adjust or replace"))</f>
        <v/>
      </c>
      <c r="K31" s="2" t="str">
        <f>IF(OR(A31="",J31=""),"",A31+J31)</f>
        <v/>
      </c>
    </row>
    <row r="32">
      <c r="A32" s="2" t="n"/>
      <c r="F32" s="3" t="str">
        <f>IF(OR(D32="",E32=""),"",E32-D32)</f>
        <v/>
      </c>
      <c r="H32" t="str">
        <f>IF(OR(F32="",G32=""),"",IF(ABS(F32)&lt;=G32,"Pass","Adjust or replace"))</f>
        <v/>
      </c>
      <c r="K32" s="2" t="str">
        <f>IF(OR(A32="",J32=""),"",A32+J32)</f>
        <v/>
      </c>
    </row>
    <row r="33">
      <c r="A33" s="2" t="n"/>
      <c r="F33" s="3" t="str">
        <f>IF(OR(D33="",E33=""),"",E33-D33)</f>
        <v/>
      </c>
      <c r="H33" t="str">
        <f>IF(OR(F33="",G33=""),"",IF(ABS(F33)&lt;=G33,"Pass","Adjust or replace"))</f>
        <v/>
      </c>
      <c r="K33" s="2" t="str">
        <f>IF(OR(A33="",J33=""),"",A33+J33)</f>
        <v/>
      </c>
    </row>
    <row r="34">
      <c r="A34" s="2" t="n"/>
      <c r="F34" s="3" t="str">
        <f>IF(OR(D34="",E34=""),"",E34-D34)</f>
        <v/>
      </c>
      <c r="H34" t="str">
        <f>IF(OR(F34="",G34=""),"",IF(ABS(F34)&lt;=G34,"Pass","Adjust or replace"))</f>
        <v/>
      </c>
      <c r="K34" s="2" t="str">
        <f>IF(OR(A34="",J34=""),"",A34+J34)</f>
        <v/>
      </c>
    </row>
    <row r="35">
      <c r="A35" s="2" t="n"/>
      <c r="F35" s="3" t="str">
        <f>IF(OR(D35="",E35=""),"",E35-D35)</f>
        <v/>
      </c>
      <c r="H35" t="str">
        <f>IF(OR(F35="",G35=""),"",IF(ABS(F35)&lt;=G35,"Pass","Adjust or replace"))</f>
        <v/>
      </c>
      <c r="K35" s="2" t="str">
        <f>IF(OR(A35="",J35=""),"",A35+J35)</f>
        <v/>
      </c>
    </row>
    <row r="36">
      <c r="A36" s="2" t="n"/>
      <c r="F36" s="3" t="str">
        <f>IF(OR(D36="",E36=""),"",E36-D36)</f>
        <v/>
      </c>
      <c r="H36" t="str">
        <f>IF(OR(F36="",G36=""),"",IF(ABS(F36)&lt;=G36,"Pass","Adjust or replace"))</f>
        <v/>
      </c>
      <c r="K36" s="2" t="str">
        <f>IF(OR(A36="",J36=""),"",A36+J36)</f>
        <v/>
      </c>
    </row>
    <row r="37">
      <c r="A37" s="2" t="n"/>
      <c r="F37" s="3" t="str">
        <f>IF(OR(D37="",E37=""),"",E37-D37)</f>
        <v/>
      </c>
      <c r="H37" t="str">
        <f>IF(OR(F37="",G37=""),"",IF(ABS(F37)&lt;=G37,"Pass","Adjust or replace"))</f>
        <v/>
      </c>
      <c r="K37" s="2" t="str">
        <f>IF(OR(A37="",J37=""),"",A37+J37)</f>
        <v/>
      </c>
    </row>
    <row r="38">
      <c r="A38" s="2" t="n"/>
      <c r="F38" s="3" t="str">
        <f>IF(OR(D38="",E38=""),"",E38-D38)</f>
        <v/>
      </c>
      <c r="H38" t="str">
        <f>IF(OR(F38="",G38=""),"",IF(ABS(F38)&lt;=G38,"Pass","Adjust or replace"))</f>
        <v/>
      </c>
      <c r="K38" s="2" t="str">
        <f>IF(OR(A38="",J38=""),"",A38+J38)</f>
        <v/>
      </c>
    </row>
    <row r="39">
      <c r="A39" s="2" t="n"/>
      <c r="F39" s="3" t="str">
        <f>IF(OR(D39="",E39=""),"",E39-D39)</f>
        <v/>
      </c>
      <c r="H39" t="str">
        <f>IF(OR(F39="",G39=""),"",IF(ABS(F39)&lt;=G39,"Pass","Adjust or replace"))</f>
        <v/>
      </c>
      <c r="K39" s="2" t="str">
        <f>IF(OR(A39="",J39=""),"",A39+J39)</f>
        <v/>
      </c>
    </row>
    <row r="40">
      <c r="A40" s="2" t="n"/>
      <c r="F40" s="3" t="str">
        <f>IF(OR(D40="",E40=""),"",E40-D40)</f>
        <v/>
      </c>
      <c r="H40" t="str">
        <f>IF(OR(F40="",G40=""),"",IF(ABS(F40)&lt;=G40,"Pass","Adjust or replace"))</f>
        <v/>
      </c>
      <c r="K40" s="2" t="str">
        <f>IF(OR(A40="",J40=""),"",A40+J40)</f>
        <v/>
      </c>
    </row>
    <row r="41">
      <c r="A41" s="2" t="n"/>
      <c r="F41" s="3" t="str">
        <f>IF(OR(D41="",E41=""),"",E41-D41)</f>
        <v/>
      </c>
      <c r="H41" t="str">
        <f>IF(OR(F41="",G41=""),"",IF(ABS(F41)&lt;=G41,"Pass","Adjust or replace"))</f>
        <v/>
      </c>
      <c r="K41" s="2" t="str">
        <f>IF(OR(A41="",J41=""),"",A41+J41)</f>
        <v/>
      </c>
    </row>
    <row r="42">
      <c r="A42" s="2" t="n"/>
      <c r="F42" s="3" t="str">
        <f>IF(OR(D42="",E42=""),"",E42-D42)</f>
        <v/>
      </c>
      <c r="H42" t="str">
        <f>IF(OR(F42="",G42=""),"",IF(ABS(F42)&lt;=G42,"Pass","Adjust or replace"))</f>
        <v/>
      </c>
      <c r="K42" s="2" t="str">
        <f>IF(OR(A42="",J42=""),"",A42+J42)</f>
        <v/>
      </c>
    </row>
    <row r="43">
      <c r="A43" s="2" t="n"/>
      <c r="F43" s="3" t="str">
        <f>IF(OR(D43="",E43=""),"",E43-D43)</f>
        <v/>
      </c>
      <c r="H43" t="str">
        <f>IF(OR(F43="",G43=""),"",IF(ABS(F43)&lt;=G43,"Pass","Adjust or replace"))</f>
        <v/>
      </c>
      <c r="K43" s="2" t="str">
        <f>IF(OR(A43="",J43=""),"",A43+J43)</f>
        <v/>
      </c>
    </row>
    <row r="44">
      <c r="A44" s="2" t="n"/>
      <c r="F44" s="3" t="str">
        <f>IF(OR(D44="",E44=""),"",E44-D44)</f>
        <v/>
      </c>
      <c r="H44" t="str">
        <f>IF(OR(F44="",G44=""),"",IF(ABS(F44)&lt;=G44,"Pass","Adjust or replace"))</f>
        <v/>
      </c>
      <c r="K44" s="2" t="str">
        <f>IF(OR(A44="",J44=""),"",A44+J44)</f>
        <v/>
      </c>
    </row>
    <row r="45">
      <c r="A45" s="2" t="n"/>
      <c r="F45" s="3" t="str">
        <f>IF(OR(D45="",E45=""),"",E45-D45)</f>
        <v/>
      </c>
      <c r="H45" t="str">
        <f>IF(OR(F45="",G45=""),"",IF(ABS(F45)&lt;=G45,"Pass","Adjust or replace"))</f>
        <v/>
      </c>
      <c r="K45" s="2" t="str">
        <f>IF(OR(A45="",J45=""),"",A45+J45)</f>
        <v/>
      </c>
    </row>
    <row r="46">
      <c r="A46" s="2" t="n"/>
      <c r="F46" s="3" t="str">
        <f>IF(OR(D46="",E46=""),"",E46-D46)</f>
        <v/>
      </c>
      <c r="H46" t="str">
        <f>IF(OR(F46="",G46=""),"",IF(ABS(F46)&lt;=G46,"Pass","Adjust or replace"))</f>
        <v/>
      </c>
      <c r="K46" s="2" t="str">
        <f>IF(OR(A46="",J46=""),"",A46+J46)</f>
        <v/>
      </c>
    </row>
    <row r="47">
      <c r="A47" s="2" t="n"/>
      <c r="F47" s="3" t="str">
        <f>IF(OR(D47="",E47=""),"",E47-D47)</f>
        <v/>
      </c>
      <c r="H47" t="str">
        <f>IF(OR(F47="",G47=""),"",IF(ABS(F47)&lt;=G47,"Pass","Adjust or replace"))</f>
        <v/>
      </c>
      <c r="K47" s="2" t="str">
        <f>IF(OR(A47="",J47=""),"",A47+J47)</f>
        <v/>
      </c>
    </row>
    <row r="48">
      <c r="A48" s="2" t="n"/>
      <c r="F48" s="3" t="str">
        <f>IF(OR(D48="",E48=""),"",E48-D48)</f>
        <v/>
      </c>
      <c r="H48" t="str">
        <f>IF(OR(F48="",G48=""),"",IF(ABS(F48)&lt;=G48,"Pass","Adjust or replace"))</f>
        <v/>
      </c>
      <c r="K48" s="2" t="str">
        <f>IF(OR(A48="",J48=""),"",A48+J48)</f>
        <v/>
      </c>
    </row>
    <row r="49"/>
    <row r="50">
      <c r="A50" s="8" t="inlineStr">
        <is>
          <t>Check with test weights across the range you use, in the center and the corners, and the same weight several times. Set tolerances from the maker's specification.</t>
        </is>
      </c>
    </row>
  </sheetData>
  <conditionalFormatting sqref="H2:H48">
    <cfRule type="cellIs" priority="1" operator="equal" dxfId="0">
      <formula>"Adjust or replace"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9" t="inlineStr">
        <is>
          <t>Scale calibration log</t>
        </is>
      </c>
    </row>
    <row r="2" ht="15" customHeight="1">
      <c r="A2" s="6" t="inlineStr">
        <is>
          <t>From the article: https://www.tarostack.com/articles/scale-calibration-log</t>
        </is>
      </c>
    </row>
    <row r="3" ht="15" customHeight="1">
      <c r="A3" s="6" t="inlineStr"/>
    </row>
    <row r="4" ht="30" customHeight="1">
      <c r="A4" s="6" t="inlineStr">
        <is>
          <t>Calibration log: each check's date, scale, method, the test weight and the reading; the difference, pass or adjust against the tolerance, and the next check due fill in.</t>
        </is>
      </c>
    </row>
    <row r="5" ht="15" customHeight="1">
      <c r="A5" s="6" t="inlineStr">
        <is>
          <t>The example is the article's made-up Appleton cookie maker.</t>
        </is>
      </c>
    </row>
    <row r="6" ht="15" customHeight="1">
      <c r="A6" s="6" t="inlineStr"/>
    </row>
    <row r="7" ht="15" customHeight="1">
      <c r="A7" s="6" t="inlineStr">
        <is>
          <t>Works in Excel (2010 and later), Google Sheets, LibreOffice and Numbers. No macros.</t>
        </is>
      </c>
    </row>
    <row r="8" ht="30" customHeight="1">
      <c r="A8" s="6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