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st year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'Last year'!$1:$1</definedName>
    <definedName name="_xlnm.Print_Titles" localSheetId="1">'Forecast'!$1:$1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3">
    <font>
      <name val="Calibri"/>
      <family val="2"/>
      <color theme="1"/>
      <sz val="11"/>
      <scheme val="minor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2" borderId="0" pivotButton="0" quotePrefix="0" xfId="0"/>
    <xf numFmtId="0" fontId="1" fillId="0" borderId="0" applyAlignment="1" pivotButton="0" quotePrefix="0" xfId="0">
      <alignment vertical="top" wrapText="1"/>
    </xf>
    <xf numFmtId="164" fontId="0" fillId="2" borderId="0" pivotButton="0" quotePrefix="0" xfId="0"/>
    <xf numFmtId="9" fontId="0" fillId="2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1"/>
  <sheetViews>
    <sheetView tabSelected="1" workbookViewId="0">
      <selection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3" customWidth="1" min="14" max="14"/>
  </cols>
  <sheetData>
    <row r="1">
      <c r="A1" s="1" t="inlineStr">
        <is>
          <t>Product</t>
        </is>
      </c>
      <c r="B1" s="1" t="inlineStr">
        <is>
          <t>Jan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Apr</t>
        </is>
      </c>
      <c r="F1" s="1" t="inlineStr">
        <is>
          <t>May</t>
        </is>
      </c>
      <c r="G1" s="1" t="inlineStr">
        <is>
          <t>Jun</t>
        </is>
      </c>
      <c r="H1" s="1" t="inlineStr">
        <is>
          <t>Jul</t>
        </is>
      </c>
      <c r="I1" s="1" t="inlineStr">
        <is>
          <t>Aug</t>
        </is>
      </c>
      <c r="J1" s="1" t="inlineStr">
        <is>
          <t>Sep</t>
        </is>
      </c>
      <c r="K1" s="1" t="inlineStr">
        <is>
          <t>Oct</t>
        </is>
      </c>
      <c r="L1" s="1" t="inlineStr">
        <is>
          <t>Nov</t>
        </is>
      </c>
      <c r="M1" s="1" t="inlineStr">
        <is>
          <t>Dec</t>
        </is>
      </c>
      <c r="N1" s="1" t="inlineStr">
        <is>
          <t>Year</t>
        </is>
      </c>
    </row>
    <row r="2" ht="30" customHeight="1">
      <c r="A2" s="2" t="inlineStr">
        <is>
          <t>Classic cocoa mix, 12 oz tin</t>
        </is>
      </c>
      <c r="B2" s="3" t="n">
        <v>300</v>
      </c>
      <c r="C2" s="3" t="n">
        <v>220</v>
      </c>
      <c r="D2" s="3" t="n">
        <v>150</v>
      </c>
      <c r="E2" s="3" t="n">
        <v>90</v>
      </c>
      <c r="F2" s="3" t="n">
        <v>60</v>
      </c>
      <c r="G2" s="3" t="n">
        <v>40</v>
      </c>
      <c r="H2" s="3" t="n">
        <v>40</v>
      </c>
      <c r="I2" s="3" t="n">
        <v>50</v>
      </c>
      <c r="J2" s="3" t="n">
        <v>120</v>
      </c>
      <c r="K2" s="3" t="n">
        <v>260</v>
      </c>
      <c r="L2" s="3" t="n">
        <v>520</v>
      </c>
      <c r="M2" s="3" t="n">
        <v>780</v>
      </c>
      <c r="N2" s="4">
        <f>IF(A2="","",SUM(B2:M2))</f>
        <v>2630</v>
      </c>
    </row>
    <row r="3" ht="30" customHeight="1">
      <c r="A3" s="2" t="inlineStr">
        <is>
          <t>Peppermint cocoa mix, 12 oz tin</t>
        </is>
      </c>
      <c r="B3" s="3" t="n">
        <v>80</v>
      </c>
      <c r="C3" s="3" t="n">
        <v>40</v>
      </c>
      <c r="D3" s="3" t="n">
        <v>20</v>
      </c>
      <c r="E3" s="3" t="n">
        <v>10</v>
      </c>
      <c r="F3" s="3" t="n">
        <v>5</v>
      </c>
      <c r="G3" s="3" t="n">
        <v>5</v>
      </c>
      <c r="H3" s="3" t="n">
        <v>5</v>
      </c>
      <c r="I3" s="3" t="n">
        <v>10</v>
      </c>
      <c r="J3" s="3" t="n">
        <v>40</v>
      </c>
      <c r="K3" s="3" t="n">
        <v>150</v>
      </c>
      <c r="L3" s="3" t="n">
        <v>420</v>
      </c>
      <c r="M3" s="3" t="n">
        <v>700</v>
      </c>
      <c r="N3" s="4">
        <f>IF(A3="","",SUM(B3:M3))</f>
        <v>1485</v>
      </c>
    </row>
    <row r="4" ht="30" customHeight="1">
      <c r="A4" s="2" t="inlineStr">
        <is>
          <t>Vanilla marshmallows, 8 oz bag</t>
        </is>
      </c>
      <c r="B4" s="3" t="n">
        <v>100</v>
      </c>
      <c r="C4" s="3" t="n">
        <v>80</v>
      </c>
      <c r="D4" s="3" t="n">
        <v>60</v>
      </c>
      <c r="E4" s="3" t="n">
        <v>40</v>
      </c>
      <c r="F4" s="3" t="n">
        <v>30</v>
      </c>
      <c r="G4" s="3" t="n">
        <v>20</v>
      </c>
      <c r="H4" s="3" t="n">
        <v>20</v>
      </c>
      <c r="I4" s="3" t="n">
        <v>30</v>
      </c>
      <c r="J4" s="3" t="n">
        <v>60</v>
      </c>
      <c r="K4" s="3" t="n">
        <v>120</v>
      </c>
      <c r="L4" s="3" t="n">
        <v>260</v>
      </c>
      <c r="M4" s="3" t="n">
        <v>380</v>
      </c>
      <c r="N4" s="4">
        <f>IF(A4="","",SUM(B4:M4))</f>
        <v>1200</v>
      </c>
    </row>
    <row r="5">
      <c r="A5" s="5" t="inlineStr">
        <is>
          <t>Cocoa gift set</t>
        </is>
      </c>
      <c r="B5" s="5" t="n">
        <v>10</v>
      </c>
      <c r="C5" s="5" t="n">
        <v>15</v>
      </c>
      <c r="D5" s="5" t="n">
        <v>5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5</v>
      </c>
      <c r="K5" s="5" t="n">
        <v>30</v>
      </c>
      <c r="L5" s="5" t="n">
        <v>150</v>
      </c>
      <c r="M5" s="5" t="n">
        <v>320</v>
      </c>
      <c r="N5">
        <f>IF(A5="","",SUM(B5:M5))</f>
        <v>535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t="str">
        <f>IF(A6="","",SUM(B6:M6))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t="str">
        <f>IF(A7="","",SUM(B7:M7))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t="str">
        <f>IF(A8="","",SUM(B8:M8))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t="str">
        <f>IF(A9="","",SUM(B9:M9))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t="str">
        <f>IF(A10="","",SUM(B10:M10))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t="str">
        <f>IF(A11="","",SUM(B11:M11))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t="str">
        <f>IF(A12="","",SUM(B12:M12))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t="str">
        <f>IF(A13="","",SUM(B13:M13))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t="str">
        <f>IF(A14="","",SUM(B14:M14))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t="str">
        <f>IF(A15="","",SUM(B15:M15))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t="str">
        <f>IF(A16="","",SUM(B16:M16))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t="str">
        <f>IF(A17="","",SUM(B17:M17))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t="str">
        <f>IF(A18="","",SUM(B18:M18))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t="str">
        <f>IF(A19="","",SUM(B19:M19))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t="str">
        <f>IF(A20="","",SUM(B20:M20))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t="str">
        <f>IF(A21="","",SUM(B21:M21))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4"/>
  <sheetViews>
    <sheetView tabSelected="0"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</cols>
  <sheetData>
    <row r="1" ht="45" customHeight="1">
      <c r="A1" s="6" t="inlineStr">
        <is>
          <t>Product</t>
        </is>
      </c>
      <c r="B1" s="6" t="inlineStr">
        <is>
          <t>Price</t>
        </is>
      </c>
      <c r="C1" s="6" t="inlineStr">
        <is>
          <t>Growth</t>
        </is>
      </c>
      <c r="D1" s="6" t="inlineStr">
        <is>
          <t>New accounts, units a month</t>
        </is>
      </c>
      <c r="E1" s="6" t="inlineStr">
        <is>
          <t>Jan</t>
        </is>
      </c>
      <c r="F1" s="6" t="inlineStr">
        <is>
          <t>Feb</t>
        </is>
      </c>
      <c r="G1" s="6" t="inlineStr">
        <is>
          <t>Mar</t>
        </is>
      </c>
      <c r="H1" s="6" t="inlineStr">
        <is>
          <t>Apr</t>
        </is>
      </c>
      <c r="I1" s="6" t="inlineStr">
        <is>
          <t>May</t>
        </is>
      </c>
      <c r="J1" s="6" t="inlineStr">
        <is>
          <t>Jun</t>
        </is>
      </c>
      <c r="K1" s="6" t="inlineStr">
        <is>
          <t>Jul</t>
        </is>
      </c>
      <c r="L1" s="6" t="inlineStr">
        <is>
          <t>Aug</t>
        </is>
      </c>
      <c r="M1" s="6" t="inlineStr">
        <is>
          <t>Sep</t>
        </is>
      </c>
      <c r="N1" s="6" t="inlineStr">
        <is>
          <t>Oct</t>
        </is>
      </c>
      <c r="O1" s="6" t="inlineStr">
        <is>
          <t>Nov</t>
        </is>
      </c>
      <c r="P1" s="6" t="inlineStr">
        <is>
          <t>Dec</t>
        </is>
      </c>
      <c r="Q1" s="6" t="inlineStr">
        <is>
          <t>Year, units</t>
        </is>
      </c>
      <c r="R1" s="6" t="inlineStr">
        <is>
          <t>Year, sales</t>
        </is>
      </c>
    </row>
    <row r="2">
      <c r="A2" t="str">
        <f>IF('Last year'!A2="","",'Last year'!A2)</f>
        <v>Classic cocoa mix, 12 oz tin</v>
      </c>
      <c r="B2" s="7" t="n">
        <v>16</v>
      </c>
      <c r="C2" s="8" t="n">
        <v>0.15</v>
      </c>
      <c r="D2" s="5" t="n">
        <v>30</v>
      </c>
      <c r="E2">
        <f>IF(A2="","",ROUND(N('Last year'!B2)*(1+N(C2)),0)+N(D2))</f>
        <v>375</v>
      </c>
      <c r="F2">
        <f>IF(A2="","",ROUND(N('Last year'!C2)*(1+N(C2)),0)+N(D2))</f>
        <v>283</v>
      </c>
      <c r="G2">
        <f>IF(A2="","",ROUND(N('Last year'!D2)*(1+N(C2)),0)+N(D2))</f>
        <v>203</v>
      </c>
      <c r="H2">
        <f>IF(A2="","",ROUND(N('Last year'!E2)*(1+N(C2)),0)+N(D2))</f>
        <v>133</v>
      </c>
      <c r="I2">
        <f>IF(A2="","",ROUND(N('Last year'!F2)*(1+N(C2)),0)+N(D2))</f>
        <v>99</v>
      </c>
      <c r="J2">
        <f>IF(A2="","",ROUND(N('Last year'!G2)*(1+N(C2)),0)+N(D2))</f>
        <v>76</v>
      </c>
      <c r="K2">
        <f>IF(A2="","",ROUND(N('Last year'!H2)*(1+N(C2)),0)+N(D2))</f>
        <v>76</v>
      </c>
      <c r="L2">
        <f>IF(A2="","",ROUND(N('Last year'!I2)*(1+N(C2)),0)+N(D2))</f>
        <v>87</v>
      </c>
      <c r="M2">
        <f>IF(A2="","",ROUND(N('Last year'!J2)*(1+N(C2)),0)+N(D2))</f>
        <v>168</v>
      </c>
      <c r="N2">
        <f>IF(A2="","",ROUND(N('Last year'!K2)*(1+N(C2)),0)+N(D2))</f>
        <v>329</v>
      </c>
      <c r="O2">
        <f>IF(A2="","",ROUND(N('Last year'!L2)*(1+N(C2)),0)+N(D2))</f>
        <v>628</v>
      </c>
      <c r="P2">
        <f>IF(A2="","",ROUND(N('Last year'!M2)*(1+N(C2)),0)+N(D2))</f>
        <v>927</v>
      </c>
      <c r="Q2">
        <f>IF(A2="","",SUM(E2:P2))</f>
        <v>3384</v>
      </c>
      <c r="R2" s="9">
        <f>IF(A2="","",Q2*N(B2))</f>
        <v>54144</v>
      </c>
    </row>
    <row r="3">
      <c r="A3" t="str">
        <f>IF('Last year'!A3="","",'Last year'!A3)</f>
        <v>Peppermint cocoa mix, 12 oz tin</v>
      </c>
      <c r="B3" s="7" t="n">
        <v>16</v>
      </c>
      <c r="C3" s="8" t="n">
        <v>0.25</v>
      </c>
      <c r="D3" s="5" t="n">
        <v>0</v>
      </c>
      <c r="E3">
        <f>IF(A3="","",ROUND(N('Last year'!B3)*(1+N(C3)),0)+N(D3))</f>
        <v>100</v>
      </c>
      <c r="F3">
        <f>IF(A3="","",ROUND(N('Last year'!C3)*(1+N(C3)),0)+N(D3))</f>
        <v>50</v>
      </c>
      <c r="G3">
        <f>IF(A3="","",ROUND(N('Last year'!D3)*(1+N(C3)),0)+N(D3))</f>
        <v>25</v>
      </c>
      <c r="H3">
        <f>IF(A3="","",ROUND(N('Last year'!E3)*(1+N(C3)),0)+N(D3))</f>
        <v>13</v>
      </c>
      <c r="I3">
        <f>IF(A3="","",ROUND(N('Last year'!F3)*(1+N(C3)),0)+N(D3))</f>
        <v>6</v>
      </c>
      <c r="J3">
        <f>IF(A3="","",ROUND(N('Last year'!G3)*(1+N(C3)),0)+N(D3))</f>
        <v>6</v>
      </c>
      <c r="K3">
        <f>IF(A3="","",ROUND(N('Last year'!H3)*(1+N(C3)),0)+N(D3))</f>
        <v>6</v>
      </c>
      <c r="L3">
        <f>IF(A3="","",ROUND(N('Last year'!I3)*(1+N(C3)),0)+N(D3))</f>
        <v>13</v>
      </c>
      <c r="M3">
        <f>IF(A3="","",ROUND(N('Last year'!J3)*(1+N(C3)),0)+N(D3))</f>
        <v>50</v>
      </c>
      <c r="N3">
        <f>IF(A3="","",ROUND(N('Last year'!K3)*(1+N(C3)),0)+N(D3))</f>
        <v>188</v>
      </c>
      <c r="O3">
        <f>IF(A3="","",ROUND(N('Last year'!L3)*(1+N(C3)),0)+N(D3))</f>
        <v>525</v>
      </c>
      <c r="P3">
        <f>IF(A3="","",ROUND(N('Last year'!M3)*(1+N(C3)),0)+N(D3))</f>
        <v>875</v>
      </c>
      <c r="Q3">
        <f>IF(A3="","",SUM(E3:P3))</f>
        <v>1857</v>
      </c>
      <c r="R3" s="9">
        <f>IF(A3="","",Q3*N(B3))</f>
        <v>29712</v>
      </c>
    </row>
    <row r="4">
      <c r="A4" t="str">
        <f>IF('Last year'!A4="","",'Last year'!A4)</f>
        <v>Vanilla marshmallows, 8 oz bag</v>
      </c>
      <c r="B4" s="7" t="n">
        <v>9</v>
      </c>
      <c r="C4" s="8" t="n">
        <v>0.1</v>
      </c>
      <c r="D4" s="5" t="n">
        <v>10</v>
      </c>
      <c r="E4">
        <f>IF(A4="","",ROUND(N('Last year'!B4)*(1+N(C4)),0)+N(D4))</f>
        <v>120</v>
      </c>
      <c r="F4">
        <f>IF(A4="","",ROUND(N('Last year'!C4)*(1+N(C4)),0)+N(D4))</f>
        <v>98</v>
      </c>
      <c r="G4">
        <f>IF(A4="","",ROUND(N('Last year'!D4)*(1+N(C4)),0)+N(D4))</f>
        <v>76</v>
      </c>
      <c r="H4">
        <f>IF(A4="","",ROUND(N('Last year'!E4)*(1+N(C4)),0)+N(D4))</f>
        <v>54</v>
      </c>
      <c r="I4">
        <f>IF(A4="","",ROUND(N('Last year'!F4)*(1+N(C4)),0)+N(D4))</f>
        <v>43</v>
      </c>
      <c r="J4">
        <f>IF(A4="","",ROUND(N('Last year'!G4)*(1+N(C4)),0)+N(D4))</f>
        <v>32</v>
      </c>
      <c r="K4">
        <f>IF(A4="","",ROUND(N('Last year'!H4)*(1+N(C4)),0)+N(D4))</f>
        <v>32</v>
      </c>
      <c r="L4">
        <f>IF(A4="","",ROUND(N('Last year'!I4)*(1+N(C4)),0)+N(D4))</f>
        <v>43</v>
      </c>
      <c r="M4">
        <f>IF(A4="","",ROUND(N('Last year'!J4)*(1+N(C4)),0)+N(D4))</f>
        <v>76</v>
      </c>
      <c r="N4">
        <f>IF(A4="","",ROUND(N('Last year'!K4)*(1+N(C4)),0)+N(D4))</f>
        <v>142</v>
      </c>
      <c r="O4">
        <f>IF(A4="","",ROUND(N('Last year'!L4)*(1+N(C4)),0)+N(D4))</f>
        <v>296</v>
      </c>
      <c r="P4">
        <f>IF(A4="","",ROUND(N('Last year'!M4)*(1+N(C4)),0)+N(D4))</f>
        <v>428</v>
      </c>
      <c r="Q4">
        <f>IF(A4="","",SUM(E4:P4))</f>
        <v>1440</v>
      </c>
      <c r="R4" s="9">
        <f>IF(A4="","",Q4*N(B4))</f>
        <v>12960</v>
      </c>
    </row>
    <row r="5">
      <c r="A5" t="str">
        <f>IF('Last year'!A5="","",'Last year'!A5)</f>
        <v>Cocoa gift set</v>
      </c>
      <c r="B5" s="7" t="n">
        <v>38</v>
      </c>
      <c r="C5" s="8" t="n">
        <v>0.3</v>
      </c>
      <c r="D5" s="5" t="n">
        <v>0</v>
      </c>
      <c r="E5">
        <f>IF(A5="","",ROUND(N('Last year'!B5)*(1+N(C5)),0)+N(D5))</f>
        <v>13</v>
      </c>
      <c r="F5">
        <f>IF(A5="","",ROUND(N('Last year'!C5)*(1+N(C5)),0)+N(D5))</f>
        <v>20</v>
      </c>
      <c r="G5">
        <f>IF(A5="","",ROUND(N('Last year'!D5)*(1+N(C5)),0)+N(D5))</f>
        <v>7</v>
      </c>
      <c r="H5">
        <f>IF(A5="","",ROUND(N('Last year'!E5)*(1+N(C5)),0)+N(D5))</f>
        <v>0</v>
      </c>
      <c r="I5">
        <f>IF(A5="","",ROUND(N('Last year'!F5)*(1+N(C5)),0)+N(D5))</f>
        <v>0</v>
      </c>
      <c r="J5">
        <f>IF(A5="","",ROUND(N('Last year'!G5)*(1+N(C5)),0)+N(D5))</f>
        <v>0</v>
      </c>
      <c r="K5">
        <f>IF(A5="","",ROUND(N('Last year'!H5)*(1+N(C5)),0)+N(D5))</f>
        <v>0</v>
      </c>
      <c r="L5">
        <f>IF(A5="","",ROUND(N('Last year'!I5)*(1+N(C5)),0)+N(D5))</f>
        <v>0</v>
      </c>
      <c r="M5">
        <f>IF(A5="","",ROUND(N('Last year'!J5)*(1+N(C5)),0)+N(D5))</f>
        <v>7</v>
      </c>
      <c r="N5">
        <f>IF(A5="","",ROUND(N('Last year'!K5)*(1+N(C5)),0)+N(D5))</f>
        <v>39</v>
      </c>
      <c r="O5">
        <f>IF(A5="","",ROUND(N('Last year'!L5)*(1+N(C5)),0)+N(D5))</f>
        <v>195</v>
      </c>
      <c r="P5">
        <f>IF(A5="","",ROUND(N('Last year'!M5)*(1+N(C5)),0)+N(D5))</f>
        <v>416</v>
      </c>
      <c r="Q5">
        <f>IF(A5="","",SUM(E5:P5))</f>
        <v>697</v>
      </c>
      <c r="R5" s="9">
        <f>IF(A5="","",Q5*N(B5))</f>
        <v>26486</v>
      </c>
    </row>
    <row r="6">
      <c r="A6" t="str">
        <f>IF('Last year'!A6="","",'Last year'!A6)</f>
        <v/>
      </c>
      <c r="B6" s="7" t="n"/>
      <c r="C6" s="8" t="n"/>
      <c r="D6" s="5" t="n"/>
      <c r="E6" t="str">
        <f>IF(A6="","",ROUND(N('Last year'!B6)*(1+N(C6)),0)+N(D6))</f>
        <v/>
      </c>
      <c r="F6" t="str">
        <f>IF(A6="","",ROUND(N('Last year'!C6)*(1+N(C6)),0)+N(D6))</f>
        <v/>
      </c>
      <c r="G6" t="str">
        <f>IF(A6="","",ROUND(N('Last year'!D6)*(1+N(C6)),0)+N(D6))</f>
        <v/>
      </c>
      <c r="H6" t="str">
        <f>IF(A6="","",ROUND(N('Last year'!E6)*(1+N(C6)),0)+N(D6))</f>
        <v/>
      </c>
      <c r="I6" t="str">
        <f>IF(A6="","",ROUND(N('Last year'!F6)*(1+N(C6)),0)+N(D6))</f>
        <v/>
      </c>
      <c r="J6" t="str">
        <f>IF(A6="","",ROUND(N('Last year'!G6)*(1+N(C6)),0)+N(D6))</f>
        <v/>
      </c>
      <c r="K6" t="str">
        <f>IF(A6="","",ROUND(N('Last year'!H6)*(1+N(C6)),0)+N(D6))</f>
        <v/>
      </c>
      <c r="L6" t="str">
        <f>IF(A6="","",ROUND(N('Last year'!I6)*(1+N(C6)),0)+N(D6))</f>
        <v/>
      </c>
      <c r="M6" t="str">
        <f>IF(A6="","",ROUND(N('Last year'!J6)*(1+N(C6)),0)+N(D6))</f>
        <v/>
      </c>
      <c r="N6" t="str">
        <f>IF(A6="","",ROUND(N('Last year'!K6)*(1+N(C6)),0)+N(D6))</f>
        <v/>
      </c>
      <c r="O6" t="str">
        <f>IF(A6="","",ROUND(N('Last year'!L6)*(1+N(C6)),0)+N(D6))</f>
        <v/>
      </c>
      <c r="P6" t="str">
        <f>IF(A6="","",ROUND(N('Last year'!M6)*(1+N(C6)),0)+N(D6))</f>
        <v/>
      </c>
      <c r="Q6" t="str">
        <f>IF(A6="","",SUM(E6:P6))</f>
        <v/>
      </c>
      <c r="R6" s="9" t="str">
        <f>IF(A6="","",Q6*N(B6))</f>
        <v/>
      </c>
    </row>
    <row r="7">
      <c r="A7" t="str">
        <f>IF('Last year'!A7="","",'Last year'!A7)</f>
        <v/>
      </c>
      <c r="B7" s="7" t="n"/>
      <c r="C7" s="8" t="n"/>
      <c r="D7" s="5" t="n"/>
      <c r="E7" t="str">
        <f>IF(A7="","",ROUND(N('Last year'!B7)*(1+N(C7)),0)+N(D7))</f>
        <v/>
      </c>
      <c r="F7" t="str">
        <f>IF(A7="","",ROUND(N('Last year'!C7)*(1+N(C7)),0)+N(D7))</f>
        <v/>
      </c>
      <c r="G7" t="str">
        <f>IF(A7="","",ROUND(N('Last year'!D7)*(1+N(C7)),0)+N(D7))</f>
        <v/>
      </c>
      <c r="H7" t="str">
        <f>IF(A7="","",ROUND(N('Last year'!E7)*(1+N(C7)),0)+N(D7))</f>
        <v/>
      </c>
      <c r="I7" t="str">
        <f>IF(A7="","",ROUND(N('Last year'!F7)*(1+N(C7)),0)+N(D7))</f>
        <v/>
      </c>
      <c r="J7" t="str">
        <f>IF(A7="","",ROUND(N('Last year'!G7)*(1+N(C7)),0)+N(D7))</f>
        <v/>
      </c>
      <c r="K7" t="str">
        <f>IF(A7="","",ROUND(N('Last year'!H7)*(1+N(C7)),0)+N(D7))</f>
        <v/>
      </c>
      <c r="L7" t="str">
        <f>IF(A7="","",ROUND(N('Last year'!I7)*(1+N(C7)),0)+N(D7))</f>
        <v/>
      </c>
      <c r="M7" t="str">
        <f>IF(A7="","",ROUND(N('Last year'!J7)*(1+N(C7)),0)+N(D7))</f>
        <v/>
      </c>
      <c r="N7" t="str">
        <f>IF(A7="","",ROUND(N('Last year'!K7)*(1+N(C7)),0)+N(D7))</f>
        <v/>
      </c>
      <c r="O7" t="str">
        <f>IF(A7="","",ROUND(N('Last year'!L7)*(1+N(C7)),0)+N(D7))</f>
        <v/>
      </c>
      <c r="P7" t="str">
        <f>IF(A7="","",ROUND(N('Last year'!M7)*(1+N(C7)),0)+N(D7))</f>
        <v/>
      </c>
      <c r="Q7" t="str">
        <f>IF(A7="","",SUM(E7:P7))</f>
        <v/>
      </c>
      <c r="R7" s="9" t="str">
        <f>IF(A7="","",Q7*N(B7))</f>
        <v/>
      </c>
    </row>
    <row r="8">
      <c r="A8" t="str">
        <f>IF('Last year'!A8="","",'Last year'!A8)</f>
        <v/>
      </c>
      <c r="B8" s="7" t="n"/>
      <c r="C8" s="8" t="n"/>
      <c r="D8" s="5" t="n"/>
      <c r="E8" t="str">
        <f>IF(A8="","",ROUND(N('Last year'!B8)*(1+N(C8)),0)+N(D8))</f>
        <v/>
      </c>
      <c r="F8" t="str">
        <f>IF(A8="","",ROUND(N('Last year'!C8)*(1+N(C8)),0)+N(D8))</f>
        <v/>
      </c>
      <c r="G8" t="str">
        <f>IF(A8="","",ROUND(N('Last year'!D8)*(1+N(C8)),0)+N(D8))</f>
        <v/>
      </c>
      <c r="H8" t="str">
        <f>IF(A8="","",ROUND(N('Last year'!E8)*(1+N(C8)),0)+N(D8))</f>
        <v/>
      </c>
      <c r="I8" t="str">
        <f>IF(A8="","",ROUND(N('Last year'!F8)*(1+N(C8)),0)+N(D8))</f>
        <v/>
      </c>
      <c r="J8" t="str">
        <f>IF(A8="","",ROUND(N('Last year'!G8)*(1+N(C8)),0)+N(D8))</f>
        <v/>
      </c>
      <c r="K8" t="str">
        <f>IF(A8="","",ROUND(N('Last year'!H8)*(1+N(C8)),0)+N(D8))</f>
        <v/>
      </c>
      <c r="L8" t="str">
        <f>IF(A8="","",ROUND(N('Last year'!I8)*(1+N(C8)),0)+N(D8))</f>
        <v/>
      </c>
      <c r="M8" t="str">
        <f>IF(A8="","",ROUND(N('Last year'!J8)*(1+N(C8)),0)+N(D8))</f>
        <v/>
      </c>
      <c r="N8" t="str">
        <f>IF(A8="","",ROUND(N('Last year'!K8)*(1+N(C8)),0)+N(D8))</f>
        <v/>
      </c>
      <c r="O8" t="str">
        <f>IF(A8="","",ROUND(N('Last year'!L8)*(1+N(C8)),0)+N(D8))</f>
        <v/>
      </c>
      <c r="P8" t="str">
        <f>IF(A8="","",ROUND(N('Last year'!M8)*(1+N(C8)),0)+N(D8))</f>
        <v/>
      </c>
      <c r="Q8" t="str">
        <f>IF(A8="","",SUM(E8:P8))</f>
        <v/>
      </c>
      <c r="R8" s="9" t="str">
        <f>IF(A8="","",Q8*N(B8))</f>
        <v/>
      </c>
    </row>
    <row r="9">
      <c r="A9" t="str">
        <f>IF('Last year'!A9="","",'Last year'!A9)</f>
        <v/>
      </c>
      <c r="B9" s="7" t="n"/>
      <c r="C9" s="8" t="n"/>
      <c r="D9" s="5" t="n"/>
      <c r="E9" t="str">
        <f>IF(A9="","",ROUND(N('Last year'!B9)*(1+N(C9)),0)+N(D9))</f>
        <v/>
      </c>
      <c r="F9" t="str">
        <f>IF(A9="","",ROUND(N('Last year'!C9)*(1+N(C9)),0)+N(D9))</f>
        <v/>
      </c>
      <c r="G9" t="str">
        <f>IF(A9="","",ROUND(N('Last year'!D9)*(1+N(C9)),0)+N(D9))</f>
        <v/>
      </c>
      <c r="H9" t="str">
        <f>IF(A9="","",ROUND(N('Last year'!E9)*(1+N(C9)),0)+N(D9))</f>
        <v/>
      </c>
      <c r="I9" t="str">
        <f>IF(A9="","",ROUND(N('Last year'!F9)*(1+N(C9)),0)+N(D9))</f>
        <v/>
      </c>
      <c r="J9" t="str">
        <f>IF(A9="","",ROUND(N('Last year'!G9)*(1+N(C9)),0)+N(D9))</f>
        <v/>
      </c>
      <c r="K9" t="str">
        <f>IF(A9="","",ROUND(N('Last year'!H9)*(1+N(C9)),0)+N(D9))</f>
        <v/>
      </c>
      <c r="L9" t="str">
        <f>IF(A9="","",ROUND(N('Last year'!I9)*(1+N(C9)),0)+N(D9))</f>
        <v/>
      </c>
      <c r="M9" t="str">
        <f>IF(A9="","",ROUND(N('Last year'!J9)*(1+N(C9)),0)+N(D9))</f>
        <v/>
      </c>
      <c r="N9" t="str">
        <f>IF(A9="","",ROUND(N('Last year'!K9)*(1+N(C9)),0)+N(D9))</f>
        <v/>
      </c>
      <c r="O9" t="str">
        <f>IF(A9="","",ROUND(N('Last year'!L9)*(1+N(C9)),0)+N(D9))</f>
        <v/>
      </c>
      <c r="P9" t="str">
        <f>IF(A9="","",ROUND(N('Last year'!M9)*(1+N(C9)),0)+N(D9))</f>
        <v/>
      </c>
      <c r="Q9" t="str">
        <f>IF(A9="","",SUM(E9:P9))</f>
        <v/>
      </c>
      <c r="R9" s="9" t="str">
        <f>IF(A9="","",Q9*N(B9))</f>
        <v/>
      </c>
    </row>
    <row r="10">
      <c r="A10" t="str">
        <f>IF('Last year'!A10="","",'Last year'!A10)</f>
        <v/>
      </c>
      <c r="B10" s="7" t="n"/>
      <c r="C10" s="8" t="n"/>
      <c r="D10" s="5" t="n"/>
      <c r="E10" t="str">
        <f>IF(A10="","",ROUND(N('Last year'!B10)*(1+N(C10)),0)+N(D10))</f>
        <v/>
      </c>
      <c r="F10" t="str">
        <f>IF(A10="","",ROUND(N('Last year'!C10)*(1+N(C10)),0)+N(D10))</f>
        <v/>
      </c>
      <c r="G10" t="str">
        <f>IF(A10="","",ROUND(N('Last year'!D10)*(1+N(C10)),0)+N(D10))</f>
        <v/>
      </c>
      <c r="H10" t="str">
        <f>IF(A10="","",ROUND(N('Last year'!E10)*(1+N(C10)),0)+N(D10))</f>
        <v/>
      </c>
      <c r="I10" t="str">
        <f>IF(A10="","",ROUND(N('Last year'!F10)*(1+N(C10)),0)+N(D10))</f>
        <v/>
      </c>
      <c r="J10" t="str">
        <f>IF(A10="","",ROUND(N('Last year'!G10)*(1+N(C10)),0)+N(D10))</f>
        <v/>
      </c>
      <c r="K10" t="str">
        <f>IF(A10="","",ROUND(N('Last year'!H10)*(1+N(C10)),0)+N(D10))</f>
        <v/>
      </c>
      <c r="L10" t="str">
        <f>IF(A10="","",ROUND(N('Last year'!I10)*(1+N(C10)),0)+N(D10))</f>
        <v/>
      </c>
      <c r="M10" t="str">
        <f>IF(A10="","",ROUND(N('Last year'!J10)*(1+N(C10)),0)+N(D10))</f>
        <v/>
      </c>
      <c r="N10" t="str">
        <f>IF(A10="","",ROUND(N('Last year'!K10)*(1+N(C10)),0)+N(D10))</f>
        <v/>
      </c>
      <c r="O10" t="str">
        <f>IF(A10="","",ROUND(N('Last year'!L10)*(1+N(C10)),0)+N(D10))</f>
        <v/>
      </c>
      <c r="P10" t="str">
        <f>IF(A10="","",ROUND(N('Last year'!M10)*(1+N(C10)),0)+N(D10))</f>
        <v/>
      </c>
      <c r="Q10" t="str">
        <f>IF(A10="","",SUM(E10:P10))</f>
        <v/>
      </c>
      <c r="R10" s="9" t="str">
        <f>IF(A10="","",Q10*N(B10))</f>
        <v/>
      </c>
    </row>
    <row r="11">
      <c r="A11" t="str">
        <f>IF('Last year'!A11="","",'Last year'!A11)</f>
        <v/>
      </c>
      <c r="B11" s="7" t="n"/>
      <c r="C11" s="8" t="n"/>
      <c r="D11" s="5" t="n"/>
      <c r="E11" t="str">
        <f>IF(A11="","",ROUND(N('Last year'!B11)*(1+N(C11)),0)+N(D11))</f>
        <v/>
      </c>
      <c r="F11" t="str">
        <f>IF(A11="","",ROUND(N('Last year'!C11)*(1+N(C11)),0)+N(D11))</f>
        <v/>
      </c>
      <c r="G11" t="str">
        <f>IF(A11="","",ROUND(N('Last year'!D11)*(1+N(C11)),0)+N(D11))</f>
        <v/>
      </c>
      <c r="H11" t="str">
        <f>IF(A11="","",ROUND(N('Last year'!E11)*(1+N(C11)),0)+N(D11))</f>
        <v/>
      </c>
      <c r="I11" t="str">
        <f>IF(A11="","",ROUND(N('Last year'!F11)*(1+N(C11)),0)+N(D11))</f>
        <v/>
      </c>
      <c r="J11" t="str">
        <f>IF(A11="","",ROUND(N('Last year'!G11)*(1+N(C11)),0)+N(D11))</f>
        <v/>
      </c>
      <c r="K11" t="str">
        <f>IF(A11="","",ROUND(N('Last year'!H11)*(1+N(C11)),0)+N(D11))</f>
        <v/>
      </c>
      <c r="L11" t="str">
        <f>IF(A11="","",ROUND(N('Last year'!I11)*(1+N(C11)),0)+N(D11))</f>
        <v/>
      </c>
      <c r="M11" t="str">
        <f>IF(A11="","",ROUND(N('Last year'!J11)*(1+N(C11)),0)+N(D11))</f>
        <v/>
      </c>
      <c r="N11" t="str">
        <f>IF(A11="","",ROUND(N('Last year'!K11)*(1+N(C11)),0)+N(D11))</f>
        <v/>
      </c>
      <c r="O11" t="str">
        <f>IF(A11="","",ROUND(N('Last year'!L11)*(1+N(C11)),0)+N(D11))</f>
        <v/>
      </c>
      <c r="P11" t="str">
        <f>IF(A11="","",ROUND(N('Last year'!M11)*(1+N(C11)),0)+N(D11))</f>
        <v/>
      </c>
      <c r="Q11" t="str">
        <f>IF(A11="","",SUM(E11:P11))</f>
        <v/>
      </c>
      <c r="R11" s="9" t="str">
        <f>IF(A11="","",Q11*N(B11))</f>
        <v/>
      </c>
    </row>
    <row r="12">
      <c r="A12" t="str">
        <f>IF('Last year'!A12="","",'Last year'!A12)</f>
        <v/>
      </c>
      <c r="B12" s="7" t="n"/>
      <c r="C12" s="8" t="n"/>
      <c r="D12" s="5" t="n"/>
      <c r="E12" t="str">
        <f>IF(A12="","",ROUND(N('Last year'!B12)*(1+N(C12)),0)+N(D12))</f>
        <v/>
      </c>
      <c r="F12" t="str">
        <f>IF(A12="","",ROUND(N('Last year'!C12)*(1+N(C12)),0)+N(D12))</f>
        <v/>
      </c>
      <c r="G12" t="str">
        <f>IF(A12="","",ROUND(N('Last year'!D12)*(1+N(C12)),0)+N(D12))</f>
        <v/>
      </c>
      <c r="H12" t="str">
        <f>IF(A12="","",ROUND(N('Last year'!E12)*(1+N(C12)),0)+N(D12))</f>
        <v/>
      </c>
      <c r="I12" t="str">
        <f>IF(A12="","",ROUND(N('Last year'!F12)*(1+N(C12)),0)+N(D12))</f>
        <v/>
      </c>
      <c r="J12" t="str">
        <f>IF(A12="","",ROUND(N('Last year'!G12)*(1+N(C12)),0)+N(D12))</f>
        <v/>
      </c>
      <c r="K12" t="str">
        <f>IF(A12="","",ROUND(N('Last year'!H12)*(1+N(C12)),0)+N(D12))</f>
        <v/>
      </c>
      <c r="L12" t="str">
        <f>IF(A12="","",ROUND(N('Last year'!I12)*(1+N(C12)),0)+N(D12))</f>
        <v/>
      </c>
      <c r="M12" t="str">
        <f>IF(A12="","",ROUND(N('Last year'!J12)*(1+N(C12)),0)+N(D12))</f>
        <v/>
      </c>
      <c r="N12" t="str">
        <f>IF(A12="","",ROUND(N('Last year'!K12)*(1+N(C12)),0)+N(D12))</f>
        <v/>
      </c>
      <c r="O12" t="str">
        <f>IF(A12="","",ROUND(N('Last year'!L12)*(1+N(C12)),0)+N(D12))</f>
        <v/>
      </c>
      <c r="P12" t="str">
        <f>IF(A12="","",ROUND(N('Last year'!M12)*(1+N(C12)),0)+N(D12))</f>
        <v/>
      </c>
      <c r="Q12" t="str">
        <f>IF(A12="","",SUM(E12:P12))</f>
        <v/>
      </c>
      <c r="R12" s="9" t="str">
        <f>IF(A12="","",Q12*N(B12))</f>
        <v/>
      </c>
    </row>
    <row r="13">
      <c r="A13" t="str">
        <f>IF('Last year'!A13="","",'Last year'!A13)</f>
        <v/>
      </c>
      <c r="B13" s="7" t="n"/>
      <c r="C13" s="8" t="n"/>
      <c r="D13" s="5" t="n"/>
      <c r="E13" t="str">
        <f>IF(A13="","",ROUND(N('Last year'!B13)*(1+N(C13)),0)+N(D13))</f>
        <v/>
      </c>
      <c r="F13" t="str">
        <f>IF(A13="","",ROUND(N('Last year'!C13)*(1+N(C13)),0)+N(D13))</f>
        <v/>
      </c>
      <c r="G13" t="str">
        <f>IF(A13="","",ROUND(N('Last year'!D13)*(1+N(C13)),0)+N(D13))</f>
        <v/>
      </c>
      <c r="H13" t="str">
        <f>IF(A13="","",ROUND(N('Last year'!E13)*(1+N(C13)),0)+N(D13))</f>
        <v/>
      </c>
      <c r="I13" t="str">
        <f>IF(A13="","",ROUND(N('Last year'!F13)*(1+N(C13)),0)+N(D13))</f>
        <v/>
      </c>
      <c r="J13" t="str">
        <f>IF(A13="","",ROUND(N('Last year'!G13)*(1+N(C13)),0)+N(D13))</f>
        <v/>
      </c>
      <c r="K13" t="str">
        <f>IF(A13="","",ROUND(N('Last year'!H13)*(1+N(C13)),0)+N(D13))</f>
        <v/>
      </c>
      <c r="L13" t="str">
        <f>IF(A13="","",ROUND(N('Last year'!I13)*(1+N(C13)),0)+N(D13))</f>
        <v/>
      </c>
      <c r="M13" t="str">
        <f>IF(A13="","",ROUND(N('Last year'!J13)*(1+N(C13)),0)+N(D13))</f>
        <v/>
      </c>
      <c r="N13" t="str">
        <f>IF(A13="","",ROUND(N('Last year'!K13)*(1+N(C13)),0)+N(D13))</f>
        <v/>
      </c>
      <c r="O13" t="str">
        <f>IF(A13="","",ROUND(N('Last year'!L13)*(1+N(C13)),0)+N(D13))</f>
        <v/>
      </c>
      <c r="P13" t="str">
        <f>IF(A13="","",ROUND(N('Last year'!M13)*(1+N(C13)),0)+N(D13))</f>
        <v/>
      </c>
      <c r="Q13" t="str">
        <f>IF(A13="","",SUM(E13:P13))</f>
        <v/>
      </c>
      <c r="R13" s="9" t="str">
        <f>IF(A13="","",Q13*N(B13))</f>
        <v/>
      </c>
    </row>
    <row r="14">
      <c r="A14" t="str">
        <f>IF('Last year'!A14="","",'Last year'!A14)</f>
        <v/>
      </c>
      <c r="B14" s="7" t="n"/>
      <c r="C14" s="8" t="n"/>
      <c r="D14" s="5" t="n"/>
      <c r="E14" t="str">
        <f>IF(A14="","",ROUND(N('Last year'!B14)*(1+N(C14)),0)+N(D14))</f>
        <v/>
      </c>
      <c r="F14" t="str">
        <f>IF(A14="","",ROUND(N('Last year'!C14)*(1+N(C14)),0)+N(D14))</f>
        <v/>
      </c>
      <c r="G14" t="str">
        <f>IF(A14="","",ROUND(N('Last year'!D14)*(1+N(C14)),0)+N(D14))</f>
        <v/>
      </c>
      <c r="H14" t="str">
        <f>IF(A14="","",ROUND(N('Last year'!E14)*(1+N(C14)),0)+N(D14))</f>
        <v/>
      </c>
      <c r="I14" t="str">
        <f>IF(A14="","",ROUND(N('Last year'!F14)*(1+N(C14)),0)+N(D14))</f>
        <v/>
      </c>
      <c r="J14" t="str">
        <f>IF(A14="","",ROUND(N('Last year'!G14)*(1+N(C14)),0)+N(D14))</f>
        <v/>
      </c>
      <c r="K14" t="str">
        <f>IF(A14="","",ROUND(N('Last year'!H14)*(1+N(C14)),0)+N(D14))</f>
        <v/>
      </c>
      <c r="L14" t="str">
        <f>IF(A14="","",ROUND(N('Last year'!I14)*(1+N(C14)),0)+N(D14))</f>
        <v/>
      </c>
      <c r="M14" t="str">
        <f>IF(A14="","",ROUND(N('Last year'!J14)*(1+N(C14)),0)+N(D14))</f>
        <v/>
      </c>
      <c r="N14" t="str">
        <f>IF(A14="","",ROUND(N('Last year'!K14)*(1+N(C14)),0)+N(D14))</f>
        <v/>
      </c>
      <c r="O14" t="str">
        <f>IF(A14="","",ROUND(N('Last year'!L14)*(1+N(C14)),0)+N(D14))</f>
        <v/>
      </c>
      <c r="P14" t="str">
        <f>IF(A14="","",ROUND(N('Last year'!M14)*(1+N(C14)),0)+N(D14))</f>
        <v/>
      </c>
      <c r="Q14" t="str">
        <f>IF(A14="","",SUM(E14:P14))</f>
        <v/>
      </c>
      <c r="R14" s="9" t="str">
        <f>IF(A14="","",Q14*N(B14))</f>
        <v/>
      </c>
    </row>
    <row r="15">
      <c r="A15" t="str">
        <f>IF('Last year'!A15="","",'Last year'!A15)</f>
        <v/>
      </c>
      <c r="B15" s="7" t="n"/>
      <c r="C15" s="8" t="n"/>
      <c r="D15" s="5" t="n"/>
      <c r="E15" t="str">
        <f>IF(A15="","",ROUND(N('Last year'!B15)*(1+N(C15)),0)+N(D15))</f>
        <v/>
      </c>
      <c r="F15" t="str">
        <f>IF(A15="","",ROUND(N('Last year'!C15)*(1+N(C15)),0)+N(D15))</f>
        <v/>
      </c>
      <c r="G15" t="str">
        <f>IF(A15="","",ROUND(N('Last year'!D15)*(1+N(C15)),0)+N(D15))</f>
        <v/>
      </c>
      <c r="H15" t="str">
        <f>IF(A15="","",ROUND(N('Last year'!E15)*(1+N(C15)),0)+N(D15))</f>
        <v/>
      </c>
      <c r="I15" t="str">
        <f>IF(A15="","",ROUND(N('Last year'!F15)*(1+N(C15)),0)+N(D15))</f>
        <v/>
      </c>
      <c r="J15" t="str">
        <f>IF(A15="","",ROUND(N('Last year'!G15)*(1+N(C15)),0)+N(D15))</f>
        <v/>
      </c>
      <c r="K15" t="str">
        <f>IF(A15="","",ROUND(N('Last year'!H15)*(1+N(C15)),0)+N(D15))</f>
        <v/>
      </c>
      <c r="L15" t="str">
        <f>IF(A15="","",ROUND(N('Last year'!I15)*(1+N(C15)),0)+N(D15))</f>
        <v/>
      </c>
      <c r="M15" t="str">
        <f>IF(A15="","",ROUND(N('Last year'!J15)*(1+N(C15)),0)+N(D15))</f>
        <v/>
      </c>
      <c r="N15" t="str">
        <f>IF(A15="","",ROUND(N('Last year'!K15)*(1+N(C15)),0)+N(D15))</f>
        <v/>
      </c>
      <c r="O15" t="str">
        <f>IF(A15="","",ROUND(N('Last year'!L15)*(1+N(C15)),0)+N(D15))</f>
        <v/>
      </c>
      <c r="P15" t="str">
        <f>IF(A15="","",ROUND(N('Last year'!M15)*(1+N(C15)),0)+N(D15))</f>
        <v/>
      </c>
      <c r="Q15" t="str">
        <f>IF(A15="","",SUM(E15:P15))</f>
        <v/>
      </c>
      <c r="R15" s="9" t="str">
        <f>IF(A15="","",Q15*N(B15))</f>
        <v/>
      </c>
    </row>
    <row r="16">
      <c r="A16" t="str">
        <f>IF('Last year'!A16="","",'Last year'!A16)</f>
        <v/>
      </c>
      <c r="B16" s="7" t="n"/>
      <c r="C16" s="8" t="n"/>
      <c r="D16" s="5" t="n"/>
      <c r="E16" t="str">
        <f>IF(A16="","",ROUND(N('Last year'!B16)*(1+N(C16)),0)+N(D16))</f>
        <v/>
      </c>
      <c r="F16" t="str">
        <f>IF(A16="","",ROUND(N('Last year'!C16)*(1+N(C16)),0)+N(D16))</f>
        <v/>
      </c>
      <c r="G16" t="str">
        <f>IF(A16="","",ROUND(N('Last year'!D16)*(1+N(C16)),0)+N(D16))</f>
        <v/>
      </c>
      <c r="H16" t="str">
        <f>IF(A16="","",ROUND(N('Last year'!E16)*(1+N(C16)),0)+N(D16))</f>
        <v/>
      </c>
      <c r="I16" t="str">
        <f>IF(A16="","",ROUND(N('Last year'!F16)*(1+N(C16)),0)+N(D16))</f>
        <v/>
      </c>
      <c r="J16" t="str">
        <f>IF(A16="","",ROUND(N('Last year'!G16)*(1+N(C16)),0)+N(D16))</f>
        <v/>
      </c>
      <c r="K16" t="str">
        <f>IF(A16="","",ROUND(N('Last year'!H16)*(1+N(C16)),0)+N(D16))</f>
        <v/>
      </c>
      <c r="L16" t="str">
        <f>IF(A16="","",ROUND(N('Last year'!I16)*(1+N(C16)),0)+N(D16))</f>
        <v/>
      </c>
      <c r="M16" t="str">
        <f>IF(A16="","",ROUND(N('Last year'!J16)*(1+N(C16)),0)+N(D16))</f>
        <v/>
      </c>
      <c r="N16" t="str">
        <f>IF(A16="","",ROUND(N('Last year'!K16)*(1+N(C16)),0)+N(D16))</f>
        <v/>
      </c>
      <c r="O16" t="str">
        <f>IF(A16="","",ROUND(N('Last year'!L16)*(1+N(C16)),0)+N(D16))</f>
        <v/>
      </c>
      <c r="P16" t="str">
        <f>IF(A16="","",ROUND(N('Last year'!M16)*(1+N(C16)),0)+N(D16))</f>
        <v/>
      </c>
      <c r="Q16" t="str">
        <f>IF(A16="","",SUM(E16:P16))</f>
        <v/>
      </c>
      <c r="R16" s="9" t="str">
        <f>IF(A16="","",Q16*N(B16))</f>
        <v/>
      </c>
    </row>
    <row r="17">
      <c r="A17" t="str">
        <f>IF('Last year'!A17="","",'Last year'!A17)</f>
        <v/>
      </c>
      <c r="B17" s="7" t="n"/>
      <c r="C17" s="8" t="n"/>
      <c r="D17" s="5" t="n"/>
      <c r="E17" t="str">
        <f>IF(A17="","",ROUND(N('Last year'!B17)*(1+N(C17)),0)+N(D17))</f>
        <v/>
      </c>
      <c r="F17" t="str">
        <f>IF(A17="","",ROUND(N('Last year'!C17)*(1+N(C17)),0)+N(D17))</f>
        <v/>
      </c>
      <c r="G17" t="str">
        <f>IF(A17="","",ROUND(N('Last year'!D17)*(1+N(C17)),0)+N(D17))</f>
        <v/>
      </c>
      <c r="H17" t="str">
        <f>IF(A17="","",ROUND(N('Last year'!E17)*(1+N(C17)),0)+N(D17))</f>
        <v/>
      </c>
      <c r="I17" t="str">
        <f>IF(A17="","",ROUND(N('Last year'!F17)*(1+N(C17)),0)+N(D17))</f>
        <v/>
      </c>
      <c r="J17" t="str">
        <f>IF(A17="","",ROUND(N('Last year'!G17)*(1+N(C17)),0)+N(D17))</f>
        <v/>
      </c>
      <c r="K17" t="str">
        <f>IF(A17="","",ROUND(N('Last year'!H17)*(1+N(C17)),0)+N(D17))</f>
        <v/>
      </c>
      <c r="L17" t="str">
        <f>IF(A17="","",ROUND(N('Last year'!I17)*(1+N(C17)),0)+N(D17))</f>
        <v/>
      </c>
      <c r="M17" t="str">
        <f>IF(A17="","",ROUND(N('Last year'!J17)*(1+N(C17)),0)+N(D17))</f>
        <v/>
      </c>
      <c r="N17" t="str">
        <f>IF(A17="","",ROUND(N('Last year'!K17)*(1+N(C17)),0)+N(D17))</f>
        <v/>
      </c>
      <c r="O17" t="str">
        <f>IF(A17="","",ROUND(N('Last year'!L17)*(1+N(C17)),0)+N(D17))</f>
        <v/>
      </c>
      <c r="P17" t="str">
        <f>IF(A17="","",ROUND(N('Last year'!M17)*(1+N(C17)),0)+N(D17))</f>
        <v/>
      </c>
      <c r="Q17" t="str">
        <f>IF(A17="","",SUM(E17:P17))</f>
        <v/>
      </c>
      <c r="R17" s="9" t="str">
        <f>IF(A17="","",Q17*N(B17))</f>
        <v/>
      </c>
    </row>
    <row r="18">
      <c r="A18" t="str">
        <f>IF('Last year'!A18="","",'Last year'!A18)</f>
        <v/>
      </c>
      <c r="B18" s="7" t="n"/>
      <c r="C18" s="8" t="n"/>
      <c r="D18" s="5" t="n"/>
      <c r="E18" t="str">
        <f>IF(A18="","",ROUND(N('Last year'!B18)*(1+N(C18)),0)+N(D18))</f>
        <v/>
      </c>
      <c r="F18" t="str">
        <f>IF(A18="","",ROUND(N('Last year'!C18)*(1+N(C18)),0)+N(D18))</f>
        <v/>
      </c>
      <c r="G18" t="str">
        <f>IF(A18="","",ROUND(N('Last year'!D18)*(1+N(C18)),0)+N(D18))</f>
        <v/>
      </c>
      <c r="H18" t="str">
        <f>IF(A18="","",ROUND(N('Last year'!E18)*(1+N(C18)),0)+N(D18))</f>
        <v/>
      </c>
      <c r="I18" t="str">
        <f>IF(A18="","",ROUND(N('Last year'!F18)*(1+N(C18)),0)+N(D18))</f>
        <v/>
      </c>
      <c r="J18" t="str">
        <f>IF(A18="","",ROUND(N('Last year'!G18)*(1+N(C18)),0)+N(D18))</f>
        <v/>
      </c>
      <c r="K18" t="str">
        <f>IF(A18="","",ROUND(N('Last year'!H18)*(1+N(C18)),0)+N(D18))</f>
        <v/>
      </c>
      <c r="L18" t="str">
        <f>IF(A18="","",ROUND(N('Last year'!I18)*(1+N(C18)),0)+N(D18))</f>
        <v/>
      </c>
      <c r="M18" t="str">
        <f>IF(A18="","",ROUND(N('Last year'!J18)*(1+N(C18)),0)+N(D18))</f>
        <v/>
      </c>
      <c r="N18" t="str">
        <f>IF(A18="","",ROUND(N('Last year'!K18)*(1+N(C18)),0)+N(D18))</f>
        <v/>
      </c>
      <c r="O18" t="str">
        <f>IF(A18="","",ROUND(N('Last year'!L18)*(1+N(C18)),0)+N(D18))</f>
        <v/>
      </c>
      <c r="P18" t="str">
        <f>IF(A18="","",ROUND(N('Last year'!M18)*(1+N(C18)),0)+N(D18))</f>
        <v/>
      </c>
      <c r="Q18" t="str">
        <f>IF(A18="","",SUM(E18:P18))</f>
        <v/>
      </c>
      <c r="R18" s="9" t="str">
        <f>IF(A18="","",Q18*N(B18))</f>
        <v/>
      </c>
    </row>
    <row r="19">
      <c r="A19" t="str">
        <f>IF('Last year'!A19="","",'Last year'!A19)</f>
        <v/>
      </c>
      <c r="B19" s="7" t="n"/>
      <c r="C19" s="8" t="n"/>
      <c r="D19" s="5" t="n"/>
      <c r="E19" t="str">
        <f>IF(A19="","",ROUND(N('Last year'!B19)*(1+N(C19)),0)+N(D19))</f>
        <v/>
      </c>
      <c r="F19" t="str">
        <f>IF(A19="","",ROUND(N('Last year'!C19)*(1+N(C19)),0)+N(D19))</f>
        <v/>
      </c>
      <c r="G19" t="str">
        <f>IF(A19="","",ROUND(N('Last year'!D19)*(1+N(C19)),0)+N(D19))</f>
        <v/>
      </c>
      <c r="H19" t="str">
        <f>IF(A19="","",ROUND(N('Last year'!E19)*(1+N(C19)),0)+N(D19))</f>
        <v/>
      </c>
      <c r="I19" t="str">
        <f>IF(A19="","",ROUND(N('Last year'!F19)*(1+N(C19)),0)+N(D19))</f>
        <v/>
      </c>
      <c r="J19" t="str">
        <f>IF(A19="","",ROUND(N('Last year'!G19)*(1+N(C19)),0)+N(D19))</f>
        <v/>
      </c>
      <c r="K19" t="str">
        <f>IF(A19="","",ROUND(N('Last year'!H19)*(1+N(C19)),0)+N(D19))</f>
        <v/>
      </c>
      <c r="L19" t="str">
        <f>IF(A19="","",ROUND(N('Last year'!I19)*(1+N(C19)),0)+N(D19))</f>
        <v/>
      </c>
      <c r="M19" t="str">
        <f>IF(A19="","",ROUND(N('Last year'!J19)*(1+N(C19)),0)+N(D19))</f>
        <v/>
      </c>
      <c r="N19" t="str">
        <f>IF(A19="","",ROUND(N('Last year'!K19)*(1+N(C19)),0)+N(D19))</f>
        <v/>
      </c>
      <c r="O19" t="str">
        <f>IF(A19="","",ROUND(N('Last year'!L19)*(1+N(C19)),0)+N(D19))</f>
        <v/>
      </c>
      <c r="P19" t="str">
        <f>IF(A19="","",ROUND(N('Last year'!M19)*(1+N(C19)),0)+N(D19))</f>
        <v/>
      </c>
      <c r="Q19" t="str">
        <f>IF(A19="","",SUM(E19:P19))</f>
        <v/>
      </c>
      <c r="R19" s="9" t="str">
        <f>IF(A19="","",Q19*N(B19))</f>
        <v/>
      </c>
    </row>
    <row r="20">
      <c r="A20" t="str">
        <f>IF('Last year'!A20="","",'Last year'!A20)</f>
        <v/>
      </c>
      <c r="B20" s="7" t="n"/>
      <c r="C20" s="8" t="n"/>
      <c r="D20" s="5" t="n"/>
      <c r="E20" t="str">
        <f>IF(A20="","",ROUND(N('Last year'!B20)*(1+N(C20)),0)+N(D20))</f>
        <v/>
      </c>
      <c r="F20" t="str">
        <f>IF(A20="","",ROUND(N('Last year'!C20)*(1+N(C20)),0)+N(D20))</f>
        <v/>
      </c>
      <c r="G20" t="str">
        <f>IF(A20="","",ROUND(N('Last year'!D20)*(1+N(C20)),0)+N(D20))</f>
        <v/>
      </c>
      <c r="H20" t="str">
        <f>IF(A20="","",ROUND(N('Last year'!E20)*(1+N(C20)),0)+N(D20))</f>
        <v/>
      </c>
      <c r="I20" t="str">
        <f>IF(A20="","",ROUND(N('Last year'!F20)*(1+N(C20)),0)+N(D20))</f>
        <v/>
      </c>
      <c r="J20" t="str">
        <f>IF(A20="","",ROUND(N('Last year'!G20)*(1+N(C20)),0)+N(D20))</f>
        <v/>
      </c>
      <c r="K20" t="str">
        <f>IF(A20="","",ROUND(N('Last year'!H20)*(1+N(C20)),0)+N(D20))</f>
        <v/>
      </c>
      <c r="L20" t="str">
        <f>IF(A20="","",ROUND(N('Last year'!I20)*(1+N(C20)),0)+N(D20))</f>
        <v/>
      </c>
      <c r="M20" t="str">
        <f>IF(A20="","",ROUND(N('Last year'!J20)*(1+N(C20)),0)+N(D20))</f>
        <v/>
      </c>
      <c r="N20" t="str">
        <f>IF(A20="","",ROUND(N('Last year'!K20)*(1+N(C20)),0)+N(D20))</f>
        <v/>
      </c>
      <c r="O20" t="str">
        <f>IF(A20="","",ROUND(N('Last year'!L20)*(1+N(C20)),0)+N(D20))</f>
        <v/>
      </c>
      <c r="P20" t="str">
        <f>IF(A20="","",ROUND(N('Last year'!M20)*(1+N(C20)),0)+N(D20))</f>
        <v/>
      </c>
      <c r="Q20" t="str">
        <f>IF(A20="","",SUM(E20:P20))</f>
        <v/>
      </c>
      <c r="R20" s="9" t="str">
        <f>IF(A20="","",Q20*N(B20))</f>
        <v/>
      </c>
    </row>
    <row r="21">
      <c r="A21" t="str">
        <f>IF('Last year'!A21="","",'Last year'!A21)</f>
        <v/>
      </c>
      <c r="B21" s="7" t="n"/>
      <c r="C21" s="8" t="n"/>
      <c r="D21" s="5" t="n"/>
      <c r="E21" t="str">
        <f>IF(A21="","",ROUND(N('Last year'!B21)*(1+N(C21)),0)+N(D21))</f>
        <v/>
      </c>
      <c r="F21" t="str">
        <f>IF(A21="","",ROUND(N('Last year'!C21)*(1+N(C21)),0)+N(D21))</f>
        <v/>
      </c>
      <c r="G21" t="str">
        <f>IF(A21="","",ROUND(N('Last year'!D21)*(1+N(C21)),0)+N(D21))</f>
        <v/>
      </c>
      <c r="H21" t="str">
        <f>IF(A21="","",ROUND(N('Last year'!E21)*(1+N(C21)),0)+N(D21))</f>
        <v/>
      </c>
      <c r="I21" t="str">
        <f>IF(A21="","",ROUND(N('Last year'!F21)*(1+N(C21)),0)+N(D21))</f>
        <v/>
      </c>
      <c r="J21" t="str">
        <f>IF(A21="","",ROUND(N('Last year'!G21)*(1+N(C21)),0)+N(D21))</f>
        <v/>
      </c>
      <c r="K21" t="str">
        <f>IF(A21="","",ROUND(N('Last year'!H21)*(1+N(C21)),0)+N(D21))</f>
        <v/>
      </c>
      <c r="L21" t="str">
        <f>IF(A21="","",ROUND(N('Last year'!I21)*(1+N(C21)),0)+N(D21))</f>
        <v/>
      </c>
      <c r="M21" t="str">
        <f>IF(A21="","",ROUND(N('Last year'!J21)*(1+N(C21)),0)+N(D21))</f>
        <v/>
      </c>
      <c r="N21" t="str">
        <f>IF(A21="","",ROUND(N('Last year'!K21)*(1+N(C21)),0)+N(D21))</f>
        <v/>
      </c>
      <c r="O21" t="str">
        <f>IF(A21="","",ROUND(N('Last year'!L21)*(1+N(C21)),0)+N(D21))</f>
        <v/>
      </c>
      <c r="P21" t="str">
        <f>IF(A21="","",ROUND(N('Last year'!M21)*(1+N(C21)),0)+N(D21))</f>
        <v/>
      </c>
      <c r="Q21" t="str">
        <f>IF(A21="","",SUM(E21:P21))</f>
        <v/>
      </c>
      <c r="R21" s="9" t="str">
        <f>IF(A21="","",Q21*N(B21))</f>
        <v/>
      </c>
    </row>
    <row r="22"/>
    <row r="23">
      <c r="A23" s="1" t="inlineStr">
        <is>
          <t>Sales, all products</t>
        </is>
      </c>
      <c r="E23" s="9">
        <f>SUMPRODUCT($B$2:$B$21,E2:E21)</f>
        <v>9174</v>
      </c>
      <c r="F23" s="9">
        <f>SUMPRODUCT($B$2:$B$21,F2:F21)</f>
        <v>6970</v>
      </c>
      <c r="G23" s="9">
        <f>SUMPRODUCT($B$2:$B$21,G2:G21)</f>
        <v>4598</v>
      </c>
      <c r="H23" s="9">
        <f>SUMPRODUCT($B$2:$B$21,H2:H21)</f>
        <v>2822</v>
      </c>
      <c r="I23" s="9">
        <f>SUMPRODUCT($B$2:$B$21,I2:I21)</f>
        <v>2067</v>
      </c>
      <c r="J23" s="9">
        <f>SUMPRODUCT($B$2:$B$21,J2:J21)</f>
        <v>1600</v>
      </c>
      <c r="K23" s="9">
        <f>SUMPRODUCT($B$2:$B$21,K2:K21)</f>
        <v>1600</v>
      </c>
      <c r="L23" s="9">
        <f>SUMPRODUCT($B$2:$B$21,L2:L21)</f>
        <v>1987</v>
      </c>
      <c r="M23" s="9">
        <f>SUMPRODUCT($B$2:$B$21,M2:M21)</f>
        <v>4438</v>
      </c>
      <c r="N23" s="9">
        <f>SUMPRODUCT($B$2:$B$21,N2:N21)</f>
        <v>11032</v>
      </c>
      <c r="O23" s="9">
        <f>SUMPRODUCT($B$2:$B$21,O2:O21)</f>
        <v>28522</v>
      </c>
      <c r="P23" s="9">
        <f>SUMPRODUCT($B$2:$B$21,P2:P21)</f>
        <v>48492</v>
      </c>
      <c r="R23" s="9">
        <f>SUM(R2:R21)</f>
        <v>123302</v>
      </c>
    </row>
    <row r="24">
      <c r="A24" s="1" t="inlineStr">
        <is>
          <t>Units, all products</t>
        </is>
      </c>
      <c r="E24">
        <f>SUM(E2:E21)</f>
        <v>608</v>
      </c>
      <c r="F24">
        <f>SUM(F2:F21)</f>
        <v>451</v>
      </c>
      <c r="G24">
        <f>SUM(G2:G21)</f>
        <v>311</v>
      </c>
      <c r="H24">
        <f>SUM(H2:H21)</f>
        <v>200</v>
      </c>
      <c r="I24">
        <f>SUM(I2:I21)</f>
        <v>148</v>
      </c>
      <c r="J24">
        <f>SUM(J2:J21)</f>
        <v>114</v>
      </c>
      <c r="K24">
        <f>SUM(K2:K21)</f>
        <v>114</v>
      </c>
      <c r="L24">
        <f>SUM(L2:L21)</f>
        <v>143</v>
      </c>
      <c r="M24">
        <f>SUM(M2:M21)</f>
        <v>301</v>
      </c>
      <c r="N24">
        <f>SUM(N2:N21)</f>
        <v>698</v>
      </c>
      <c r="O24">
        <f>SUM(O2:O21)</f>
        <v>1644</v>
      </c>
      <c r="P24">
        <f>SUM(P2:P21)</f>
        <v>2646</v>
      </c>
      <c r="Q24">
        <f>SUM(Q2:Q21)</f>
        <v>7378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Sales forecast template</t>
        </is>
      </c>
    </row>
    <row r="2" ht="15" customHeight="1">
      <c r="A2" s="11" t="inlineStr">
        <is>
          <t>From the article: https://www.tarostack.com/articles/sales-forecast-template</t>
        </is>
      </c>
    </row>
    <row r="3" ht="15" customHeight="1">
      <c r="A3" s="11" t="inlineStr"/>
    </row>
    <row r="4" ht="30" customHeight="1">
      <c r="A4" s="11" t="inlineStr">
        <is>
          <t>Last year: one row for each product, with last year's units sold each month. The shape of the year comes from here.</t>
        </is>
      </c>
    </row>
    <row r="5" ht="45" customHeight="1">
      <c r="A5" s="11" t="inlineStr">
        <is>
          <t>Forecast: for each product, its price, the growth you expect over last year, and units a month from new accounts you know about. It works out this year's units for each month (last year's month x (1 + growth), plus new accounts), the year's units and sales, and totals for each month.</t>
        </is>
      </c>
    </row>
    <row r="6" ht="30" customHeight="1">
      <c r="A6" s="11" t="inlineStr">
        <is>
          <t>Each month, replace the forecast for months already past with what you sold, and adjust growth if the year is running ahead or behind.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