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 area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'Panel area'!$1:$1</definedName>
    <definedName name="_xlnm.Print_Titles" localSheetId="1">'Checklist'!$1:$1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2" customWidth="1" min="3" max="3"/>
    <col width="9" customWidth="1" min="4" max="4"/>
    <col width="11" customWidth="1" min="5" max="5"/>
    <col width="14" customWidth="1" min="6" max="6"/>
  </cols>
  <sheetData>
    <row r="1" ht="45" customHeight="1">
      <c r="A1" s="1" t="inlineStr">
        <is>
          <t>Package</t>
        </is>
      </c>
      <c r="B1" s="1" t="inlineStr">
        <is>
          <t>Shape</t>
        </is>
      </c>
      <c r="C1" s="1" t="inlineStr">
        <is>
          <t>Width, or circumference (in)</t>
        </is>
      </c>
      <c r="D1" s="1" t="inlineStr">
        <is>
          <t>Height (in)</t>
        </is>
      </c>
      <c r="E1" s="1" t="inlineStr">
        <is>
          <t>Panel area (sq in)</t>
        </is>
      </c>
      <c r="F1" s="1" t="inlineStr">
        <is>
          <t>Net quantity's smallest type (in)</t>
        </is>
      </c>
    </row>
    <row r="2" ht="30" customHeight="1">
      <c r="A2" s="2" t="inlineStr">
        <is>
          <t>Tart cherry preserves, 9 oz jar</t>
        </is>
      </c>
      <c r="B2" s="3" t="inlineStr">
        <is>
          <t>Cylinder</t>
        </is>
      </c>
      <c r="C2" s="3" t="n">
        <v>9.4</v>
      </c>
      <c r="D2" s="3" t="n">
        <v>2.8</v>
      </c>
      <c r="E2" s="4">
        <f>IF(OR(C2="",D2=""),"",IF(B2="Cylinder",0.4*C2*D2,C2*D2))</f>
        <v>10.528</v>
      </c>
      <c r="F2" s="3" t="str">
        <f>IF(E2="","",IF(E2&lt;=5,"1/16",IF(E2&lt;=25,"1/8",IF(E2&lt;=100,"3/16",IF(E2&lt;=400,"1/4","1/2")))))</f>
        <v>1/8</v>
      </c>
    </row>
    <row r="3">
      <c r="A3" t="inlineStr">
        <is>
          <t>Gift box of three jars</t>
        </is>
      </c>
      <c r="B3" t="inlineStr">
        <is>
          <t>Rectangle</t>
        </is>
      </c>
      <c r="C3" t="n">
        <v>8</v>
      </c>
      <c r="D3" t="n">
        <v>3.5</v>
      </c>
      <c r="E3" s="5">
        <f>IF(OR(C3="",D3=""),"",IF(B3="Cylinder",0.4*C3*D3,C3*D3))</f>
        <v>28</v>
      </c>
      <c r="F3" t="str">
        <f>IF(E3="","",IF(E3&lt;=5,"1/16",IF(E3&lt;=25,"1/8",IF(E3&lt;=100,"3/16",IF(E3&lt;=400,"1/4","1/2")))))</f>
        <v>3/16</v>
      </c>
    </row>
    <row r="4">
      <c r="E4" s="5" t="str">
        <f>IF(OR(C4="",D4=""),"",IF(B4="Cylinder",0.4*C4*D4,C4*D4))</f>
        <v/>
      </c>
      <c r="F4" t="str">
        <f>IF(E4="","",IF(E4&lt;=5,"1/16",IF(E4&lt;=25,"1/8",IF(E4&lt;=100,"3/16",IF(E4&lt;=400,"1/4","1/2")))))</f>
        <v/>
      </c>
    </row>
    <row r="5">
      <c r="E5" s="5" t="str">
        <f>IF(OR(C5="",D5=""),"",IF(B5="Cylinder",0.4*C5*D5,C5*D5))</f>
        <v/>
      </c>
      <c r="F5" t="str">
        <f>IF(E5="","",IF(E5&lt;=5,"1/16",IF(E5&lt;=25,"1/8",IF(E5&lt;=100,"3/16",IF(E5&lt;=400,"1/4","1/2")))))</f>
        <v/>
      </c>
    </row>
    <row r="6">
      <c r="E6" s="5" t="str">
        <f>IF(OR(C6="",D6=""),"",IF(B6="Cylinder",0.4*C6*D6,C6*D6))</f>
        <v/>
      </c>
      <c r="F6" t="str">
        <f>IF(E6="","",IF(E6&lt;=5,"1/16",IF(E6&lt;=25,"1/8",IF(E6&lt;=100,"3/16",IF(E6&lt;=400,"1/4","1/2")))))</f>
        <v/>
      </c>
    </row>
    <row r="7">
      <c r="E7" s="5" t="str">
        <f>IF(OR(C7="",D7=""),"",IF(B7="Cylinder",0.4*C7*D7,C7*D7))</f>
        <v/>
      </c>
      <c r="F7" t="str">
        <f>IF(E7="","",IF(E7&lt;=5,"1/16",IF(E7&lt;=25,"1/8",IF(E7&lt;=100,"3/16",IF(E7&lt;=400,"1/4","1/2")))))</f>
        <v/>
      </c>
    </row>
    <row r="8">
      <c r="E8" s="5" t="str">
        <f>IF(OR(C8="",D8=""),"",IF(B8="Cylinder",0.4*C8*D8,C8*D8))</f>
        <v/>
      </c>
      <c r="F8" t="str">
        <f>IF(E8="","",IF(E8&lt;=5,"1/16",IF(E8&lt;=25,"1/8",IF(E8&lt;=100,"3/16",IF(E8&lt;=400,"1/4","1/2")))))</f>
        <v/>
      </c>
    </row>
    <row r="9">
      <c r="E9" s="5" t="str">
        <f>IF(OR(C9="",D9=""),"",IF(B9="Cylinder",0.4*C9*D9,C9*D9))</f>
        <v/>
      </c>
      <c r="F9" t="str">
        <f>IF(E9="","",IF(E9&lt;=5,"1/16",IF(E9&lt;=25,"1/8",IF(E9&lt;=100,"3/16",IF(E9&lt;=400,"1/4","1/2")))))</f>
        <v/>
      </c>
    </row>
    <row r="10">
      <c r="E10" s="5" t="str">
        <f>IF(OR(C10="",D10=""),"",IF(B10="Cylinder",0.4*C10*D10,C10*D10))</f>
        <v/>
      </c>
      <c r="F10" t="str">
        <f>IF(E10="","",IF(E10&lt;=5,"1/16",IF(E10&lt;=25,"1/8",IF(E10&lt;=100,"3/16",IF(E10&lt;=400,"1/4","1/2")))))</f>
        <v/>
      </c>
    </row>
    <row r="11">
      <c r="E11" s="5" t="str">
        <f>IF(OR(C11="",D11=""),"",IF(B11="Cylinder",0.4*C11*D11,C11*D11))</f>
        <v/>
      </c>
      <c r="F11" t="str">
        <f>IF(E11="","",IF(E11&lt;=5,"1/16",IF(E11&lt;=25,"1/8",IF(E11&lt;=100,"3/16",IF(E11&lt;=400,"1/4","1/2")))))</f>
        <v/>
      </c>
    </row>
    <row r="12">
      <c r="E12" s="5" t="str">
        <f>IF(OR(C12="",D12=""),"",IF(B12="Cylinder",0.4*C12*D12,C12*D12))</f>
        <v/>
      </c>
      <c r="F12" t="str">
        <f>IF(E12="","",IF(E12&lt;=5,"1/16",IF(E12&lt;=25,"1/8",IF(E12&lt;=100,"3/16",IF(E12&lt;=400,"1/4","1/2")))))</f>
        <v/>
      </c>
    </row>
    <row r="13">
      <c r="E13" s="5" t="str">
        <f>IF(OR(C13="",D13=""),"",IF(B13="Cylinder",0.4*C13*D13,C13*D13))</f>
        <v/>
      </c>
      <c r="F13" t="str">
        <f>IF(E13="","",IF(E13&lt;=5,"1/16",IF(E13&lt;=25,"1/8",IF(E13&lt;=100,"3/16",IF(E13&lt;=400,"1/4","1/2")))))</f>
        <v/>
      </c>
    </row>
    <row r="14">
      <c r="E14" s="5" t="str">
        <f>IF(OR(C14="",D14=""),"",IF(B14="Cylinder",0.4*C14*D14,C14*D14))</f>
        <v/>
      </c>
      <c r="F14" t="str">
        <f>IF(E14="","",IF(E14&lt;=5,"1/16",IF(E14&lt;=25,"1/8",IF(E14&lt;=100,"3/16",IF(E14&lt;=400,"1/4","1/2")))))</f>
        <v/>
      </c>
    </row>
    <row r="15">
      <c r="E15" s="5" t="str">
        <f>IF(OR(C15="",D15=""),"",IF(B15="Cylinder",0.4*C15*D15,C15*D15))</f>
        <v/>
      </c>
      <c r="F15" t="str">
        <f>IF(E15="","",IF(E15&lt;=5,"1/16",IF(E15&lt;=25,"1/8",IF(E15&lt;=100,"3/16",IF(E15&lt;=400,"1/4","1/2")))))</f>
        <v/>
      </c>
    </row>
    <row r="16">
      <c r="E16" s="5" t="str">
        <f>IF(OR(C16="",D16=""),"",IF(B16="Cylinder",0.4*C16*D16,C16*D16))</f>
        <v/>
      </c>
      <c r="F16" t="str">
        <f>IF(E16="","",IF(E16&lt;=5,"1/16",IF(E16&lt;=25,"1/8",IF(E16&lt;=100,"3/16",IF(E16&lt;=400,"1/4","1/2")))))</f>
        <v/>
      </c>
    </row>
    <row r="17">
      <c r="E17" s="5" t="str">
        <f>IF(OR(C17="",D17=""),"",IF(B17="Cylinder",0.4*C17*D17,C17*D17))</f>
        <v/>
      </c>
      <c r="F17" t="str">
        <f>IF(E17="","",IF(E17&lt;=5,"1/16",IF(E17&lt;=25,"1/8",IF(E17&lt;=100,"3/16",IF(E17&lt;=400,"1/4","1/2")))))</f>
        <v/>
      </c>
    </row>
    <row r="18">
      <c r="E18" s="5" t="str">
        <f>IF(OR(C18="",D18=""),"",IF(B18="Cylinder",0.4*C18*D18,C18*D18))</f>
        <v/>
      </c>
      <c r="F18" t="str">
        <f>IF(E18="","",IF(E18&lt;=5,"1/16",IF(E18&lt;=25,"1/8",IF(E18&lt;=100,"3/16",IF(E18&lt;=400,"1/4","1/2")))))</f>
        <v/>
      </c>
    </row>
    <row r="19">
      <c r="E19" s="5" t="str">
        <f>IF(OR(C19="",D19=""),"",IF(B19="Cylinder",0.4*C19*D19,C19*D19))</f>
        <v/>
      </c>
      <c r="F19" t="str">
        <f>IF(E19="","",IF(E19&lt;=5,"1/16",IF(E19&lt;=25,"1/8",IF(E19&lt;=100,"3/16",IF(E19&lt;=400,"1/4","1/2")))))</f>
        <v/>
      </c>
    </row>
    <row r="20">
      <c r="E20" s="5" t="str">
        <f>IF(OR(C20="",D20=""),"",IF(B20="Cylinder",0.4*C20*D20,C20*D20))</f>
        <v/>
      </c>
      <c r="F20" t="str">
        <f>IF(E20="","",IF(E20&lt;=5,"1/16",IF(E20&lt;=25,"1/8",IF(E20&lt;=100,"3/16",IF(E20&lt;=400,"1/4","1/2")))))</f>
        <v/>
      </c>
    </row>
    <row r="21">
      <c r="E21" s="5" t="str">
        <f>IF(OR(C21="",D21=""),"",IF(B21="Cylinder",0.4*C21*D21,C21*D21))</f>
        <v/>
      </c>
      <c r="F21" t="str">
        <f>IF(E21="","",IF(E21&lt;=5,"1/16",IF(E21&lt;=25,"1/8",IF(E21&lt;=100,"3/16",IF(E21&lt;=400,"1/4","1/2")))))</f>
        <v/>
      </c>
    </row>
    <row r="22">
      <c r="E22" s="5" t="str">
        <f>IF(OR(C22="",D22=""),"",IF(B22="Cylinder",0.4*C22*D22,C22*D22))</f>
        <v/>
      </c>
      <c r="F22" t="str">
        <f>IF(E22="","",IF(E22&lt;=5,"1/16",IF(E22&lt;=25,"1/8",IF(E22&lt;=100,"3/16",IF(E22&lt;=400,"1/4","1/2")))))</f>
        <v/>
      </c>
    </row>
    <row r="23">
      <c r="E23" s="5" t="str">
        <f>IF(OR(C23="",D23=""),"",IF(B23="Cylinder",0.4*C23*D23,C23*D23))</f>
        <v/>
      </c>
      <c r="F23" t="str">
        <f>IF(E23="","",IF(E23&lt;=5,"1/16",IF(E23&lt;=25,"1/8",IF(E23&lt;=100,"3/16",IF(E23&lt;=400,"1/4","1/2")))))</f>
        <v/>
      </c>
    </row>
    <row r="24">
      <c r="E24" s="5" t="str">
        <f>IF(OR(C24="",D24=""),"",IF(B24="Cylinder",0.4*C24*D24,C24*D24))</f>
        <v/>
      </c>
      <c r="F24" t="str">
        <f>IF(E24="","",IF(E24&lt;=5,"1/16",IF(E24&lt;=25,"1/8",IF(E24&lt;=100,"3/16",IF(E24&lt;=400,"1/4","1/2")))))</f>
        <v/>
      </c>
    </row>
    <row r="25">
      <c r="E25" s="5" t="str">
        <f>IF(OR(C25="",D25=""),"",IF(B25="Cylinder",0.4*C25*D25,C25*D25))</f>
        <v/>
      </c>
      <c r="F25" t="str">
        <f>IF(E25="","",IF(E25&lt;=5,"1/16",IF(E25&lt;=25,"1/8",IF(E25&lt;=100,"3/16",IF(E25&lt;=400,"1/4","1/2")))))</f>
        <v/>
      </c>
    </row>
    <row r="26">
      <c r="E26" s="5" t="str">
        <f>IF(OR(C26="",D26=""),"",IF(B26="Cylinder",0.4*C26*D26,C26*D26))</f>
        <v/>
      </c>
      <c r="F26" t="str">
        <f>IF(E26="","",IF(E26&lt;=5,"1/16",IF(E26&lt;=25,"1/8",IF(E26&lt;=100,"3/16",IF(E26&lt;=400,"1/4","1/2")))))</f>
        <v/>
      </c>
    </row>
    <row r="27">
      <c r="E27" s="5" t="str">
        <f>IF(OR(C27="",D27=""),"",IF(B27="Cylinder",0.4*C27*D27,C27*D27))</f>
        <v/>
      </c>
      <c r="F27" t="str">
        <f>IF(E27="","",IF(E27&lt;=5,"1/16",IF(E27&lt;=25,"1/8",IF(E27&lt;=100,"3/16",IF(E27&lt;=400,"1/4","1/2")))))</f>
        <v/>
      </c>
    </row>
    <row r="28">
      <c r="E28" s="5" t="str">
        <f>IF(OR(C28="",D28=""),"",IF(B28="Cylinder",0.4*C28*D28,C28*D28))</f>
        <v/>
      </c>
      <c r="F28" t="str">
        <f>IF(E28="","",IF(E28&lt;=5,"1/16",IF(E28&lt;=25,"1/8",IF(E28&lt;=100,"3/16",IF(E28&lt;=400,"1/4","1/2")))))</f>
        <v/>
      </c>
    </row>
    <row r="29">
      <c r="E29" s="5" t="str">
        <f>IF(OR(C29="",D29=""),"",IF(B29="Cylinder",0.4*C29*D29,C29*D29))</f>
        <v/>
      </c>
      <c r="F29" t="str">
        <f>IF(E29="","",IF(E29&lt;=5,"1/16",IF(E29&lt;=25,"1/8",IF(E29&lt;=100,"3/16",IF(E29&lt;=400,"1/4","1/2")))))</f>
        <v/>
      </c>
    </row>
    <row r="30">
      <c r="E30" s="5" t="str">
        <f>IF(OR(C30="",D30=""),"",IF(B30="Cylinder",0.4*C30*D30,C30*D30))</f>
        <v/>
      </c>
      <c r="F30" t="str">
        <f>IF(E30="","",IF(E30&lt;=5,"1/16",IF(E30&lt;=25,"1/8",IF(E30&lt;=100,"3/16",IF(E30&lt;=400,"1/4","1/2")))))</f>
        <v/>
      </c>
    </row>
    <row r="31">
      <c r="E31" s="5" t="str">
        <f>IF(OR(C31="",D31=""),"",IF(B31="Cylinder",0.4*C31*D31,C31*D31))</f>
        <v/>
      </c>
      <c r="F31" t="str">
        <f>IF(E31="","",IF(E31&lt;=5,"1/16",IF(E31&lt;=25,"1/8",IF(E31&lt;=100,"3/16",IF(E31&lt;=400,"1/4","1/2")))))</f>
        <v/>
      </c>
    </row>
    <row r="32">
      <c r="E32" s="5" t="str">
        <f>IF(OR(C32="",D32=""),"",IF(B32="Cylinder",0.4*C32*D32,C32*D32))</f>
        <v/>
      </c>
      <c r="F32" t="str">
        <f>IF(E32="","",IF(E32&lt;=5,"1/16",IF(E32&lt;=25,"1/8",IF(E32&lt;=100,"3/16",IF(E32&lt;=400,"1/4","1/2")))))</f>
        <v/>
      </c>
    </row>
    <row r="33">
      <c r="E33" s="5" t="str">
        <f>IF(OR(C33="",D33=""),"",IF(B33="Cylinder",0.4*C33*D33,C33*D33))</f>
        <v/>
      </c>
      <c r="F33" t="str">
        <f>IF(E33="","",IF(E33&lt;=5,"1/16",IF(E33&lt;=25,"1/8",IF(E33&lt;=100,"3/16",IF(E33&lt;=400,"1/4","1/2")))))</f>
        <v/>
      </c>
    </row>
    <row r="34">
      <c r="E34" s="5" t="str">
        <f>IF(OR(C34="",D34=""),"",IF(B34="Cylinder",0.4*C34*D34,C34*D34))</f>
        <v/>
      </c>
      <c r="F34" t="str">
        <f>IF(E34="","",IF(E34&lt;=5,"1/16",IF(E34&lt;=25,"1/8",IF(E34&lt;=100,"3/16",IF(E34&lt;=400,"1/4","1/2")))))</f>
        <v/>
      </c>
    </row>
    <row r="35">
      <c r="E35" s="5" t="str">
        <f>IF(OR(C35="",D35=""),"",IF(B35="Cylinder",0.4*C35*D35,C35*D35))</f>
        <v/>
      </c>
      <c r="F35" t="str">
        <f>IF(E35="","",IF(E35&lt;=5,"1/16",IF(E35&lt;=25,"1/8",IF(E35&lt;=100,"3/16",IF(E35&lt;=400,"1/4","1/2")))))</f>
        <v/>
      </c>
    </row>
    <row r="36">
      <c r="E36" s="5" t="str">
        <f>IF(OR(C36="",D36=""),"",IF(B36="Cylinder",0.4*C36*D36,C36*D36))</f>
        <v/>
      </c>
      <c r="F36" t="str">
        <f>IF(E36="","",IF(E36&lt;=5,"1/16",IF(E36&lt;=25,"1/8",IF(E36&lt;=100,"3/16",IF(E36&lt;=400,"1/4","1/2")))))</f>
        <v/>
      </c>
    </row>
    <row r="37">
      <c r="E37" s="5" t="str">
        <f>IF(OR(C37="",D37=""),"",IF(B37="Cylinder",0.4*C37*D37,C37*D37))</f>
        <v/>
      </c>
      <c r="F37" t="str">
        <f>IF(E37="","",IF(E37&lt;=5,"1/16",IF(E37&lt;=25,"1/8",IF(E37&lt;=100,"3/16",IF(E37&lt;=400,"1/4","1/2")))))</f>
        <v/>
      </c>
    </row>
    <row r="38">
      <c r="E38" s="5" t="str">
        <f>IF(OR(C38="",D38=""),"",IF(B38="Cylinder",0.4*C38*D38,C38*D38))</f>
        <v/>
      </c>
      <c r="F38" t="str">
        <f>IF(E38="","",IF(E38&lt;=5,"1/16",IF(E38&lt;=25,"1/8",IF(E38&lt;=100,"3/16",IF(E38&lt;=400,"1/4","1/2")))))</f>
        <v/>
      </c>
    </row>
    <row r="39">
      <c r="E39" s="5" t="str">
        <f>IF(OR(C39="",D39=""),"",IF(B39="Cylinder",0.4*C39*D39,C39*D39))</f>
        <v/>
      </c>
      <c r="F39" t="str">
        <f>IF(E39="","",IF(E39&lt;=5,"1/16",IF(E39&lt;=25,"1/8",IF(E39&lt;=100,"3/16",IF(E39&lt;=400,"1/4","1/2")))))</f>
        <v/>
      </c>
    </row>
    <row r="40">
      <c r="E40" s="5" t="str">
        <f>IF(OR(C40="",D40=""),"",IF(B40="Cylinder",0.4*C40*D40,C40*D40))</f>
        <v/>
      </c>
      <c r="F40" t="str">
        <f>IF(E40="","",IF(E40&lt;=5,"1/16",IF(E40&lt;=25,"1/8",IF(E40&lt;=100,"3/16",IF(E40&lt;=400,"1/4","1/2")))))</f>
        <v/>
      </c>
    </row>
    <row r="41">
      <c r="E41" s="5" t="str">
        <f>IF(OR(C41="",D41=""),"",IF(B41="Cylinder",0.4*C41*D41,C41*D41))</f>
        <v/>
      </c>
      <c r="F41" t="str">
        <f>IF(E41="","",IF(E41&lt;=5,"1/16",IF(E41&lt;=25,"1/8",IF(E41&lt;=100,"3/16",IF(E41&lt;=400,"1/4","1/2")))))</f>
        <v/>
      </c>
    </row>
    <row r="42">
      <c r="E42" s="5" t="str">
        <f>IF(OR(C42="",D42=""),"",IF(B42="Cylinder",0.4*C42*D42,C42*D42))</f>
        <v/>
      </c>
      <c r="F42" t="str">
        <f>IF(E42="","",IF(E42&lt;=5,"1/16",IF(E42&lt;=25,"1/8",IF(E42&lt;=100,"3/16",IF(E42&lt;=400,"1/4","1/2")))))</f>
        <v/>
      </c>
    </row>
    <row r="43">
      <c r="E43" s="5" t="str">
        <f>IF(OR(C43="",D43=""),"",IF(B43="Cylinder",0.4*C43*D43,C43*D43))</f>
        <v/>
      </c>
      <c r="F43" t="str">
        <f>IF(E43="","",IF(E43&lt;=5,"1/16",IF(E43&lt;=25,"1/8",IF(E43&lt;=100,"3/16",IF(E43&lt;=400,"1/4","1/2")))))</f>
        <v/>
      </c>
    </row>
    <row r="44">
      <c r="E44" s="5" t="str">
        <f>IF(OR(C44="",D44=""),"",IF(B44="Cylinder",0.4*C44*D44,C44*D44))</f>
        <v/>
      </c>
      <c r="F44" t="str">
        <f>IF(E44="","",IF(E44&lt;=5,"1/16",IF(E44&lt;=25,"1/8",IF(E44&lt;=100,"3/16",IF(E44&lt;=400,"1/4","1/2")))))</f>
        <v/>
      </c>
    </row>
    <row r="45">
      <c r="E45" s="5" t="str">
        <f>IF(OR(C45="",D45=""),"",IF(B45="Cylinder",0.4*C45*D45,C45*D45))</f>
        <v/>
      </c>
      <c r="F45" t="str">
        <f>IF(E45="","",IF(E45&lt;=5,"1/16",IF(E45&lt;=25,"1/8",IF(E45&lt;=100,"3/16",IF(E45&lt;=400,"1/4","1/2")))))</f>
        <v/>
      </c>
    </row>
    <row r="46">
      <c r="E46" s="5" t="str">
        <f>IF(OR(C46="",D46=""),"",IF(B46="Cylinder",0.4*C46*D46,C46*D46))</f>
        <v/>
      </c>
      <c r="F46" t="str">
        <f>IF(E46="","",IF(E46&lt;=5,"1/16",IF(E46&lt;=25,"1/8",IF(E46&lt;=100,"3/16",IF(E46&lt;=400,"1/4","1/2")))))</f>
        <v/>
      </c>
    </row>
    <row r="47">
      <c r="E47" s="5" t="str">
        <f>IF(OR(C47="",D47=""),"",IF(B47="Cylinder",0.4*C47*D47,C47*D47))</f>
        <v/>
      </c>
      <c r="F47" t="str">
        <f>IF(E47="","",IF(E47&lt;=5,"1/16",IF(E47&lt;=25,"1/8",IF(E47&lt;=100,"3/16",IF(E47&lt;=400,"1/4","1/2")))))</f>
        <v/>
      </c>
    </row>
    <row r="48">
      <c r="E48" s="5" t="str">
        <f>IF(OR(C48="",D48=""),"",IF(B48="Cylinder",0.4*C48*D48,C48*D48))</f>
        <v/>
      </c>
      <c r="F48" t="str">
        <f>IF(E48="","",IF(E48&lt;=5,"1/16",IF(E48&lt;=25,"1/8",IF(E48&lt;=100,"3/16",IF(E48&lt;=400,"1/4","1/2")))))</f>
        <v/>
      </c>
    </row>
    <row r="49">
      <c r="E49" s="5" t="str">
        <f>IF(OR(C49="",D49=""),"",IF(B49="Cylinder",0.4*C49*D49,C49*D49))</f>
        <v/>
      </c>
      <c r="F49" t="str">
        <f>IF(E49="","",IF(E49&lt;=5,"1/16",IF(E49&lt;=25,"1/8",IF(E49&lt;=100,"3/16",IF(E49&lt;=400,"1/4","1/2")))))</f>
        <v/>
      </c>
    </row>
    <row r="50">
      <c r="E50" s="5" t="str">
        <f>IF(OR(C50="",D50=""),"",IF(B50="Cylinder",0.4*C50*D50,C50*D50))</f>
        <v/>
      </c>
      <c r="F50" t="str">
        <f>IF(E50="","",IF(E50&lt;=5,"1/16",IF(E50&lt;=25,"1/8",IF(E50&lt;=100,"3/16",IF(E50&lt;=400,"1/4","1/2")))))</f>
        <v/>
      </c>
    </row>
    <row r="51"/>
    <row r="52"/>
    <row r="53">
      <c r="A53" s="6" t="inlineStr">
        <is>
          <t>For a jar or bottle, the height leaves out the top, bottom, shoulder and neck (21 CFR 101.1).</t>
        </is>
      </c>
    </row>
  </sheetData>
  <dataValidations count="1">
    <dataValidation sqref="B2:B50" showDropDown="0" showInputMessage="0" showErrorMessage="0" allowBlank="1" type="list">
      <formula1>"Rectangle,Cylinder"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14" customWidth="1" min="3" max="3"/>
    <col width="40" customWidth="1" min="4" max="4"/>
    <col width="9" customWidth="1" min="5" max="5"/>
  </cols>
  <sheetData>
    <row r="1">
      <c r="A1" s="1" t="inlineStr">
        <is>
          <t>Panel</t>
        </is>
      </c>
      <c r="B1" s="1" t="inlineStr">
        <is>
          <t>What</t>
        </is>
      </c>
      <c r="C1" s="1" t="inlineStr">
        <is>
          <t>Rule</t>
        </is>
      </c>
      <c r="D1" s="1" t="inlineStr">
        <is>
          <t>Our label</t>
        </is>
      </c>
      <c r="E1" s="1" t="inlineStr">
        <is>
          <t>Checked</t>
        </is>
      </c>
    </row>
    <row r="2" ht="60" customHeight="1">
      <c r="A2" s="2" t="inlineStr">
        <is>
          <t>Principal display panel</t>
        </is>
      </c>
      <c r="B2" s="2" t="inlineStr">
        <is>
          <t>Statement of identity: the standard name, or the common or usual name; bold, in a size reasonably related to the most prominent print, parallel to the base</t>
        </is>
      </c>
      <c r="C2" s="2" t="inlineStr">
        <is>
          <t>21 CFR 101.3</t>
        </is>
      </c>
      <c r="D2" s="2" t="inlineStr">
        <is>
          <t>Tart Cherry Preserves</t>
        </is>
      </c>
      <c r="E2" s="2" t="n"/>
    </row>
    <row r="3" ht="45" customHeight="1">
      <c r="A3" s="2" t="inlineStr">
        <is>
          <t>Principal display panel</t>
        </is>
      </c>
      <c r="B3" s="2" t="inlineStr">
        <is>
          <t>Net quantity: bottom 30% of the panel, a distinct item, bold, no smaller than the panel's area allows</t>
        </is>
      </c>
      <c r="C3" s="2" t="inlineStr">
        <is>
          <t>21 CFR 101.7</t>
        </is>
      </c>
      <c r="D3" s="2" t="inlineStr">
        <is>
          <t>Net Wt 9 oz (255 g)</t>
        </is>
      </c>
      <c r="E3" s="2" t="n"/>
    </row>
    <row r="4" ht="30" customHeight="1">
      <c r="A4" s="2" t="inlineStr">
        <is>
          <t>Principal display panel</t>
        </is>
      </c>
      <c r="B4" s="2" t="inlineStr">
        <is>
          <t>Repeated on every alternate principal display panel</t>
        </is>
      </c>
      <c r="C4" s="2" t="inlineStr">
        <is>
          <t>21 CFR 101.1</t>
        </is>
      </c>
      <c r="D4" s="2" t="inlineStr">
        <is>
          <t>One front panel</t>
        </is>
      </c>
      <c r="E4" s="2" t="n"/>
    </row>
    <row r="5" ht="30" customHeight="1">
      <c r="A5" s="2" t="inlineStr">
        <is>
          <t>Information panel</t>
        </is>
      </c>
      <c r="B5" s="2" t="inlineStr">
        <is>
          <t>Next to the right of the principal display panel, as you face it</t>
        </is>
      </c>
      <c r="C5" s="2" t="inlineStr">
        <is>
          <t>21 CFR 101.2(a)</t>
        </is>
      </c>
      <c r="D5" s="2" t="inlineStr">
        <is>
          <t>The jar's back label</t>
        </is>
      </c>
      <c r="E5" s="2" t="n"/>
    </row>
    <row r="6" ht="30" customHeight="1">
      <c r="A6" s="2" t="inlineStr">
        <is>
          <t>Information panel</t>
        </is>
      </c>
      <c r="B6" s="2" t="inlineStr">
        <is>
          <t>Ingredient list</t>
        </is>
      </c>
      <c r="C6" s="2" t="inlineStr">
        <is>
          <t>21 CFR 101.4</t>
        </is>
      </c>
      <c r="D6" s="2" t="inlineStr">
        <is>
          <t>Tart cherries, sugar, lemon juice, fruit pectin</t>
        </is>
      </c>
      <c r="E6" s="2" t="n"/>
    </row>
    <row r="7" ht="30" customHeight="1">
      <c r="A7" s="2" t="inlineStr">
        <is>
          <t>Information panel</t>
        </is>
      </c>
      <c r="B7" s="2" t="inlineStr">
        <is>
          <t>Allergen declaration, if any major allergen</t>
        </is>
      </c>
      <c r="C7" s="2" t="inlineStr">
        <is>
          <t>21 U.S.C. 343(w)</t>
        </is>
      </c>
      <c r="D7" s="2" t="inlineStr">
        <is>
          <t>None</t>
        </is>
      </c>
      <c r="E7" s="2" t="n"/>
    </row>
    <row r="8" ht="30" customHeight="1">
      <c r="A8" s="2" t="inlineStr">
        <is>
          <t>Information panel</t>
        </is>
      </c>
      <c r="B8" s="2" t="inlineStr">
        <is>
          <t>Name and place of business of the maker, packer or distributor</t>
        </is>
      </c>
      <c r="C8" s="2" t="inlineStr">
        <is>
          <t>21 CFR 101.5</t>
        </is>
      </c>
      <c r="D8" s="2" t="inlineStr">
        <is>
          <t>Old Mission Preserves, Traverse City, MI 49686</t>
        </is>
      </c>
      <c r="E8" s="2" t="n"/>
    </row>
    <row r="9">
      <c r="A9" s="2" t="inlineStr">
        <is>
          <t>Information panel</t>
        </is>
      </c>
      <c r="B9" s="2" t="inlineStr">
        <is>
          <t>Nutrition Facts, unless exempt</t>
        </is>
      </c>
      <c r="C9" s="2" t="inlineStr">
        <is>
          <t>21 CFR 101.9</t>
        </is>
      </c>
      <c r="D9" s="2" t="inlineStr">
        <is>
          <t>Exemption checked</t>
        </is>
      </c>
      <c r="E9" s="2" t="n"/>
    </row>
    <row r="10" ht="30" customHeight="1">
      <c r="A10" s="2" t="inlineStr">
        <is>
          <t>Information panel</t>
        </is>
      </c>
      <c r="B10" s="2" t="inlineStr">
        <is>
          <t>All in one place, without other material in between</t>
        </is>
      </c>
      <c r="C10" s="2" t="inlineStr">
        <is>
          <t>21 CFR 101.2(e)</t>
        </is>
      </c>
      <c r="D10" s="2" t="inlineStr">
        <is>
          <t>Yes</t>
        </is>
      </c>
      <c r="E10" s="2" t="n"/>
    </row>
    <row r="11" ht="30" customHeight="1">
      <c r="A11" s="2" t="inlineStr">
        <is>
          <t>Both panels</t>
        </is>
      </c>
      <c r="B11" s="2" t="inlineStr">
        <is>
          <t>Letters at least 1/16 inch high (lowercase o)</t>
        </is>
      </c>
      <c r="C11" s="2" t="inlineStr">
        <is>
          <t>21 CFR 101.2(c)</t>
        </is>
      </c>
      <c r="D11" s="2" t="inlineStr">
        <is>
          <t>Smallest text 1/16 inch</t>
        </is>
      </c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</sheetData>
  <dataValidations count="1">
    <dataValidation sqref="E2:E40" showDropDown="0" showInputMessage="0" showErrorMessage="0" allowBlank="1" type="list">
      <formula1>"✓,✗,n/a"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Principal display panel requirements</t>
        </is>
      </c>
    </row>
    <row r="2" ht="15" customHeight="1">
      <c r="A2" s="2" t="inlineStr">
        <is>
          <t>From the article: https://www.tarostack.com/articles/principal-display-panel-requirements</t>
        </is>
      </c>
    </row>
    <row r="3" ht="15" customHeight="1">
      <c r="A3" s="2" t="inlineStr"/>
    </row>
    <row r="4" ht="30" customHeight="1">
      <c r="A4" s="2" t="inlineStr">
        <is>
          <t>Panel area: each package's shape and size; the panel area and the smallest type for the net quantity fill in.</t>
        </is>
      </c>
    </row>
    <row r="5" ht="30" customHeight="1">
      <c r="A5" s="2" t="inlineStr">
        <is>
          <t>Checklist: what goes on the principal display panel and the information panel, each with its rule, a column for what your label says, and a tick when checked.</t>
        </is>
      </c>
    </row>
    <row r="6" ht="15" customHeight="1">
      <c r="A6" s="2" t="inlineStr">
        <is>
          <t>The example is the article's made-up cherry preserves maker.</t>
        </is>
      </c>
    </row>
    <row r="7" ht="15" customHeight="1">
      <c r="A7" s="2" t="inlineStr">
        <is>
          <t>This is a checklist, not legal advice; the rules are in 21 CFR part 101.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