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 cost" sheetId="1" state="visible" r:id="rId1"/>
    <sheet xmlns:r="http://schemas.openxmlformats.org/officeDocument/2006/relationships" name="The month" sheetId="2" state="visible" r:id="rId2"/>
    <sheet xmlns:r="http://schemas.openxmlformats.org/officeDocument/2006/relationships" name="Read me" sheetId="3" state="visible" r:id="rId3"/>
  </sheets>
  <definedNames>
    <definedName name="_xlnm.Print_Titles" localSheetId="0">'Prime cost'!$1:$1</definedName>
    <definedName name="_xlnm.Print_Titles" localSheetId="1">'The month'!$1:$1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$#,##0"/>
    <numFmt numFmtId="165" formatCode="0.0%"/>
  </numFmts>
  <fonts count="5">
    <font>
      <name val="Calibri"/>
      <family val="2"/>
      <color theme="1"/>
      <sz val="11"/>
      <scheme val="minor"/>
    </font>
    <font>
      <b val="1"/>
      <color rgb="00533787"/>
    </font>
    <font>
      <b val="1"/>
    </font>
    <font>
      <i val="1"/>
      <color rgb="006B6379"/>
    </font>
    <font>
      <b val="1"/>
      <color rgb="00533787"/>
      <sz val="14"/>
    </font>
  </fonts>
  <fills count="3">
    <fill>
      <patternFill/>
    </fill>
    <fill>
      <patternFill patternType="gray125"/>
    </fill>
    <fill>
      <patternFill patternType="solid">
        <fgColor rgb="00ECE4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0" fontId="2" fillId="0" borderId="0" pivotButton="0" quotePrefix="0" xfId="0"/>
    <xf numFmtId="164" fontId="2" fillId="0" borderId="0" pivotButton="0" quotePrefix="0" xfId="0"/>
    <xf numFmtId="165" fontId="2" fillId="0" borderId="0" pivotButton="0" quotePrefix="0" xfId="0"/>
    <xf numFmtId="0" fontId="0" fillId="0" borderId="0" applyAlignment="1" pivotButton="0" quotePrefix="0" xfId="0">
      <alignment vertical="top" wrapText="1"/>
    </xf>
    <xf numFmtId="164" fontId="0" fillId="0" borderId="0" applyAlignment="1" pivotButton="0" quotePrefix="0" xfId="0">
      <alignment vertical="top"/>
    </xf>
    <xf numFmtId="0" fontId="3" fillId="0" borderId="0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tabSelected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3" customWidth="1" min="3" max="3"/>
    <col width="11" customWidth="1" min="4" max="4"/>
    <col width="11" customWidth="1" min="5" max="5"/>
    <col width="10" customWidth="1" min="6" max="6"/>
    <col width="10" customWidth="1" min="7" max="7"/>
    <col width="9" customWidth="1" min="8" max="8"/>
  </cols>
  <sheetData>
    <row r="1" ht="30" customHeight="1">
      <c r="A1" s="1" t="inlineStr">
        <is>
          <t>Week</t>
        </is>
      </c>
      <c r="B1" s="1" t="inlineStr">
        <is>
          <t>Sales</t>
        </is>
      </c>
      <c r="C1" s="1" t="inlineStr">
        <is>
          <t>Ingredients and packaging</t>
        </is>
      </c>
      <c r="D1" s="1" t="inlineStr">
        <is>
          <t>Labor cost</t>
        </is>
      </c>
      <c r="E1" s="1" t="inlineStr">
        <is>
          <t>Prime cost</t>
        </is>
      </c>
      <c r="F1" s="1" t="inlineStr">
        <is>
          <t>Prime cost %</t>
        </is>
      </c>
      <c r="G1" s="1" t="inlineStr">
        <is>
          <t>Ingredients %</t>
        </is>
      </c>
      <c r="H1" s="1" t="inlineStr">
        <is>
          <t>Labor %</t>
        </is>
      </c>
    </row>
    <row r="2">
      <c r="A2" t="inlineStr">
        <is>
          <t>Oct 5 to 11</t>
        </is>
      </c>
      <c r="B2" s="2" t="n">
        <v>6200</v>
      </c>
      <c r="C2" s="2" t="n">
        <v>1860</v>
      </c>
      <c r="D2" s="2" t="n">
        <v>1980</v>
      </c>
      <c r="E2" s="2">
        <f>IF(OR(C2="",D2=""),"",C2+D2)</f>
        <v>3840</v>
      </c>
      <c r="F2" s="3">
        <f>IF(OR(N(B2)=0,E2=""),"",E2/B2)</f>
        <v>0.619354838709677</v>
      </c>
      <c r="G2" s="3">
        <f>IF(OR(N(B2)=0,C2=""),"",C2/B2)</f>
        <v>0.3</v>
      </c>
      <c r="H2" s="3">
        <f>IF(OR(N(B2)=0,D2=""),"",D2/B2)</f>
        <v>0.319354838709677</v>
      </c>
    </row>
    <row r="3">
      <c r="A3" t="inlineStr">
        <is>
          <t>Oct 12 to 18</t>
        </is>
      </c>
      <c r="B3" s="2" t="n">
        <v>5100</v>
      </c>
      <c r="C3" s="2" t="n">
        <v>1580</v>
      </c>
      <c r="D3" s="2" t="n">
        <v>1947</v>
      </c>
      <c r="E3" s="2">
        <f>IF(OR(C3="",D3=""),"",C3+D3)</f>
        <v>3527</v>
      </c>
      <c r="F3" s="3">
        <f>IF(OR(N(B3)=0,E3=""),"",E3/B3)</f>
        <v>0.69156862745098</v>
      </c>
      <c r="G3" s="3">
        <f>IF(OR(N(B3)=0,C3=""),"",C3/B3)</f>
        <v>0.309803921568627</v>
      </c>
      <c r="H3" s="3">
        <f>IF(OR(N(B3)=0,D3=""),"",D3/B3)</f>
        <v>0.381764705882353</v>
      </c>
    </row>
    <row r="4">
      <c r="A4" t="inlineStr">
        <is>
          <t>Oct 19 to 25</t>
        </is>
      </c>
      <c r="B4" s="2" t="n">
        <v>6800</v>
      </c>
      <c r="C4" s="2" t="n">
        <v>2010</v>
      </c>
      <c r="D4" s="2" t="n">
        <v>2046</v>
      </c>
      <c r="E4" s="2">
        <f>IF(OR(C4="",D4=""),"",C4+D4)</f>
        <v>4056</v>
      </c>
      <c r="F4" s="3">
        <f>IF(OR(N(B4)=0,E4=""),"",E4/B4)</f>
        <v>0.596470588235294</v>
      </c>
      <c r="G4" s="3">
        <f>IF(OR(N(B4)=0,C4=""),"",C4/B4)</f>
        <v>0.295588235294118</v>
      </c>
      <c r="H4" s="3">
        <f>IF(OR(N(B4)=0,D4=""),"",D4/B4)</f>
        <v>0.300882352941176</v>
      </c>
    </row>
    <row r="5">
      <c r="A5" t="inlineStr">
        <is>
          <t>Oct 26 to Nov 1</t>
        </is>
      </c>
      <c r="B5" s="2" t="n">
        <v>7400</v>
      </c>
      <c r="C5" s="2" t="n">
        <v>2200</v>
      </c>
      <c r="D5" s="2" t="n">
        <v>2178</v>
      </c>
      <c r="E5" s="2">
        <f>IF(OR(C5="",D5=""),"",C5+D5)</f>
        <v>4378</v>
      </c>
      <c r="F5" s="3">
        <f>IF(OR(N(B5)=0,E5=""),"",E5/B5)</f>
        <v>0.591621621621622</v>
      </c>
      <c r="G5" s="3">
        <f>IF(OR(N(B5)=0,C5=""),"",C5/B5)</f>
        <v>0.297297297297297</v>
      </c>
      <c r="H5" s="3">
        <f>IF(OR(N(B5)=0,D5=""),"",D5/B5)</f>
        <v>0.294324324324324</v>
      </c>
    </row>
    <row r="6">
      <c r="B6" s="2" t="n"/>
      <c r="C6" s="2" t="n"/>
      <c r="D6" s="2" t="n"/>
      <c r="E6" s="2" t="str">
        <f>IF(OR(C6="",D6=""),"",C6+D6)</f>
        <v/>
      </c>
      <c r="F6" s="3" t="str">
        <f>IF(OR(N(B6)=0,E6=""),"",E6/B6)</f>
        <v/>
      </c>
      <c r="G6" s="3" t="str">
        <f>IF(OR(N(B6)=0,C6=""),"",C6/B6)</f>
        <v/>
      </c>
      <c r="H6" s="3" t="str">
        <f>IF(OR(N(B6)=0,D6=""),"",D6/B6)</f>
        <v/>
      </c>
    </row>
    <row r="7">
      <c r="B7" s="2" t="n"/>
      <c r="C7" s="2" t="n"/>
      <c r="D7" s="2" t="n"/>
      <c r="E7" s="2" t="str">
        <f>IF(OR(C7="",D7=""),"",C7+D7)</f>
        <v/>
      </c>
      <c r="F7" s="3" t="str">
        <f>IF(OR(N(B7)=0,E7=""),"",E7/B7)</f>
        <v/>
      </c>
      <c r="G7" s="3" t="str">
        <f>IF(OR(N(B7)=0,C7=""),"",C7/B7)</f>
        <v/>
      </c>
      <c r="H7" s="3" t="str">
        <f>IF(OR(N(B7)=0,D7=""),"",D7/B7)</f>
        <v/>
      </c>
    </row>
    <row r="8">
      <c r="B8" s="2" t="n"/>
      <c r="C8" s="2" t="n"/>
      <c r="D8" s="2" t="n"/>
      <c r="E8" s="2" t="str">
        <f>IF(OR(C8="",D8=""),"",C8+D8)</f>
        <v/>
      </c>
      <c r="F8" s="3" t="str">
        <f>IF(OR(N(B8)=0,E8=""),"",E8/B8)</f>
        <v/>
      </c>
      <c r="G8" s="3" t="str">
        <f>IF(OR(N(B8)=0,C8=""),"",C8/B8)</f>
        <v/>
      </c>
      <c r="H8" s="3" t="str">
        <f>IF(OR(N(B8)=0,D8=""),"",D8/B8)</f>
        <v/>
      </c>
    </row>
    <row r="9">
      <c r="B9" s="2" t="n"/>
      <c r="C9" s="2" t="n"/>
      <c r="D9" s="2" t="n"/>
      <c r="E9" s="2" t="str">
        <f>IF(OR(C9="",D9=""),"",C9+D9)</f>
        <v/>
      </c>
      <c r="F9" s="3" t="str">
        <f>IF(OR(N(B9)=0,E9=""),"",E9/B9)</f>
        <v/>
      </c>
      <c r="G9" s="3" t="str">
        <f>IF(OR(N(B9)=0,C9=""),"",C9/B9)</f>
        <v/>
      </c>
      <c r="H9" s="3" t="str">
        <f>IF(OR(N(B9)=0,D9=""),"",D9/B9)</f>
        <v/>
      </c>
    </row>
    <row r="10">
      <c r="B10" s="2" t="n"/>
      <c r="C10" s="2" t="n"/>
      <c r="D10" s="2" t="n"/>
      <c r="E10" s="2" t="str">
        <f>IF(OR(C10="",D10=""),"",C10+D10)</f>
        <v/>
      </c>
      <c r="F10" s="3" t="str">
        <f>IF(OR(N(B10)=0,E10=""),"",E10/B10)</f>
        <v/>
      </c>
      <c r="G10" s="3" t="str">
        <f>IF(OR(N(B10)=0,C10=""),"",C10/B10)</f>
        <v/>
      </c>
      <c r="H10" s="3" t="str">
        <f>IF(OR(N(B10)=0,D10=""),"",D10/B10)</f>
        <v/>
      </c>
    </row>
    <row r="11">
      <c r="B11" s="2" t="n"/>
      <c r="C11" s="2" t="n"/>
      <c r="D11" s="2" t="n"/>
      <c r="E11" s="2" t="str">
        <f>IF(OR(C11="",D11=""),"",C11+D11)</f>
        <v/>
      </c>
      <c r="F11" s="3" t="str">
        <f>IF(OR(N(B11)=0,E11=""),"",E11/B11)</f>
        <v/>
      </c>
      <c r="G11" s="3" t="str">
        <f>IF(OR(N(B11)=0,C11=""),"",C11/B11)</f>
        <v/>
      </c>
      <c r="H11" s="3" t="str">
        <f>IF(OR(N(B11)=0,D11=""),"",D11/B11)</f>
        <v/>
      </c>
    </row>
    <row r="12">
      <c r="B12" s="2" t="n"/>
      <c r="C12" s="2" t="n"/>
      <c r="D12" s="2" t="n"/>
      <c r="E12" s="2" t="str">
        <f>IF(OR(C12="",D12=""),"",C12+D12)</f>
        <v/>
      </c>
      <c r="F12" s="3" t="str">
        <f>IF(OR(N(B12)=0,E12=""),"",E12/B12)</f>
        <v/>
      </c>
      <c r="G12" s="3" t="str">
        <f>IF(OR(N(B12)=0,C12=""),"",C12/B12)</f>
        <v/>
      </c>
      <c r="H12" s="3" t="str">
        <f>IF(OR(N(B12)=0,D12=""),"",D12/B12)</f>
        <v/>
      </c>
    </row>
    <row r="13">
      <c r="B13" s="2" t="n"/>
      <c r="C13" s="2" t="n"/>
      <c r="D13" s="2" t="n"/>
      <c r="E13" s="2" t="str">
        <f>IF(OR(C13="",D13=""),"",C13+D13)</f>
        <v/>
      </c>
      <c r="F13" s="3" t="str">
        <f>IF(OR(N(B13)=0,E13=""),"",E13/B13)</f>
        <v/>
      </c>
      <c r="G13" s="3" t="str">
        <f>IF(OR(N(B13)=0,C13=""),"",C13/B13)</f>
        <v/>
      </c>
      <c r="H13" s="3" t="str">
        <f>IF(OR(N(B13)=0,D13=""),"",D13/B13)</f>
        <v/>
      </c>
    </row>
    <row r="14">
      <c r="B14" s="2" t="n"/>
      <c r="C14" s="2" t="n"/>
      <c r="D14" s="2" t="n"/>
      <c r="E14" s="2" t="str">
        <f>IF(OR(C14="",D14=""),"",C14+D14)</f>
        <v/>
      </c>
      <c r="F14" s="3" t="str">
        <f>IF(OR(N(B14)=0,E14=""),"",E14/B14)</f>
        <v/>
      </c>
      <c r="G14" s="3" t="str">
        <f>IF(OR(N(B14)=0,C14=""),"",C14/B14)</f>
        <v/>
      </c>
      <c r="H14" s="3" t="str">
        <f>IF(OR(N(B14)=0,D14=""),"",D14/B14)</f>
        <v/>
      </c>
    </row>
    <row r="15">
      <c r="B15" s="2" t="n"/>
      <c r="C15" s="2" t="n"/>
      <c r="D15" s="2" t="n"/>
      <c r="E15" s="2" t="str">
        <f>IF(OR(C15="",D15=""),"",C15+D15)</f>
        <v/>
      </c>
      <c r="F15" s="3" t="str">
        <f>IF(OR(N(B15)=0,E15=""),"",E15/B15)</f>
        <v/>
      </c>
      <c r="G15" s="3" t="str">
        <f>IF(OR(N(B15)=0,C15=""),"",C15/B15)</f>
        <v/>
      </c>
      <c r="H15" s="3" t="str">
        <f>IF(OR(N(B15)=0,D15=""),"",D15/B15)</f>
        <v/>
      </c>
    </row>
    <row r="16">
      <c r="B16" s="2" t="n"/>
      <c r="C16" s="2" t="n"/>
      <c r="D16" s="2" t="n"/>
      <c r="E16" s="2" t="str">
        <f>IF(OR(C16="",D16=""),"",C16+D16)</f>
        <v/>
      </c>
      <c r="F16" s="3" t="str">
        <f>IF(OR(N(B16)=0,E16=""),"",E16/B16)</f>
        <v/>
      </c>
      <c r="G16" s="3" t="str">
        <f>IF(OR(N(B16)=0,C16=""),"",C16/B16)</f>
        <v/>
      </c>
      <c r="H16" s="3" t="str">
        <f>IF(OR(N(B16)=0,D16=""),"",D16/B16)</f>
        <v/>
      </c>
    </row>
    <row r="17">
      <c r="B17" s="2" t="n"/>
      <c r="C17" s="2" t="n"/>
      <c r="D17" s="2" t="n"/>
      <c r="E17" s="2" t="str">
        <f>IF(OR(C17="",D17=""),"",C17+D17)</f>
        <v/>
      </c>
      <c r="F17" s="3" t="str">
        <f>IF(OR(N(B17)=0,E17=""),"",E17/B17)</f>
        <v/>
      </c>
      <c r="G17" s="3" t="str">
        <f>IF(OR(N(B17)=0,C17=""),"",C17/B17)</f>
        <v/>
      </c>
      <c r="H17" s="3" t="str">
        <f>IF(OR(N(B17)=0,D17=""),"",D17/B17)</f>
        <v/>
      </c>
    </row>
    <row r="18">
      <c r="B18" s="2" t="n"/>
      <c r="C18" s="2" t="n"/>
      <c r="D18" s="2" t="n"/>
      <c r="E18" s="2" t="str">
        <f>IF(OR(C18="",D18=""),"",C18+D18)</f>
        <v/>
      </c>
      <c r="F18" s="3" t="str">
        <f>IF(OR(N(B18)=0,E18=""),"",E18/B18)</f>
        <v/>
      </c>
      <c r="G18" s="3" t="str">
        <f>IF(OR(N(B18)=0,C18=""),"",C18/B18)</f>
        <v/>
      </c>
      <c r="H18" s="3" t="str">
        <f>IF(OR(N(B18)=0,D18=""),"",D18/B18)</f>
        <v/>
      </c>
    </row>
    <row r="19">
      <c r="B19" s="2" t="n"/>
      <c r="C19" s="2" t="n"/>
      <c r="D19" s="2" t="n"/>
      <c r="E19" s="2" t="str">
        <f>IF(OR(C19="",D19=""),"",C19+D19)</f>
        <v/>
      </c>
      <c r="F19" s="3" t="str">
        <f>IF(OR(N(B19)=0,E19=""),"",E19/B19)</f>
        <v/>
      </c>
      <c r="G19" s="3" t="str">
        <f>IF(OR(N(B19)=0,C19=""),"",C19/B19)</f>
        <v/>
      </c>
      <c r="H19" s="3" t="str">
        <f>IF(OR(N(B19)=0,D19=""),"",D19/B19)</f>
        <v/>
      </c>
    </row>
    <row r="20">
      <c r="B20" s="2" t="n"/>
      <c r="C20" s="2" t="n"/>
      <c r="D20" s="2" t="n"/>
      <c r="E20" s="2" t="str">
        <f>IF(OR(C20="",D20=""),"",C20+D20)</f>
        <v/>
      </c>
      <c r="F20" s="3" t="str">
        <f>IF(OR(N(B20)=0,E20=""),"",E20/B20)</f>
        <v/>
      </c>
      <c r="G20" s="3" t="str">
        <f>IF(OR(N(B20)=0,C20=""),"",C20/B20)</f>
        <v/>
      </c>
      <c r="H20" s="3" t="str">
        <f>IF(OR(N(B20)=0,D20=""),"",D20/B20)</f>
        <v/>
      </c>
    </row>
    <row r="21">
      <c r="B21" s="2" t="n"/>
      <c r="C21" s="2" t="n"/>
      <c r="D21" s="2" t="n"/>
      <c r="E21" s="2" t="str">
        <f>IF(OR(C21="",D21=""),"",C21+D21)</f>
        <v/>
      </c>
      <c r="F21" s="3" t="str">
        <f>IF(OR(N(B21)=0,E21=""),"",E21/B21)</f>
        <v/>
      </c>
      <c r="G21" s="3" t="str">
        <f>IF(OR(N(B21)=0,C21=""),"",C21/B21)</f>
        <v/>
      </c>
      <c r="H21" s="3" t="str">
        <f>IF(OR(N(B21)=0,D21=""),"",D21/B21)</f>
        <v/>
      </c>
    </row>
    <row r="22">
      <c r="B22" s="2" t="n"/>
      <c r="C22" s="2" t="n"/>
      <c r="D22" s="2" t="n"/>
      <c r="E22" s="2" t="str">
        <f>IF(OR(C22="",D22=""),"",C22+D22)</f>
        <v/>
      </c>
      <c r="F22" s="3" t="str">
        <f>IF(OR(N(B22)=0,E22=""),"",E22/B22)</f>
        <v/>
      </c>
      <c r="G22" s="3" t="str">
        <f>IF(OR(N(B22)=0,C22=""),"",C22/B22)</f>
        <v/>
      </c>
      <c r="H22" s="3" t="str">
        <f>IF(OR(N(B22)=0,D22=""),"",D22/B22)</f>
        <v/>
      </c>
    </row>
    <row r="23">
      <c r="B23" s="2" t="n"/>
      <c r="C23" s="2" t="n"/>
      <c r="D23" s="2" t="n"/>
      <c r="E23" s="2" t="str">
        <f>IF(OR(C23="",D23=""),"",C23+D23)</f>
        <v/>
      </c>
      <c r="F23" s="3" t="str">
        <f>IF(OR(N(B23)=0,E23=""),"",E23/B23)</f>
        <v/>
      </c>
      <c r="G23" s="3" t="str">
        <f>IF(OR(N(B23)=0,C23=""),"",C23/B23)</f>
        <v/>
      </c>
      <c r="H23" s="3" t="str">
        <f>IF(OR(N(B23)=0,D23=""),"",D23/B23)</f>
        <v/>
      </c>
    </row>
    <row r="24">
      <c r="B24" s="2" t="n"/>
      <c r="C24" s="2" t="n"/>
      <c r="D24" s="2" t="n"/>
      <c r="E24" s="2" t="str">
        <f>IF(OR(C24="",D24=""),"",C24+D24)</f>
        <v/>
      </c>
      <c r="F24" s="3" t="str">
        <f>IF(OR(N(B24)=0,E24=""),"",E24/B24)</f>
        <v/>
      </c>
      <c r="G24" s="3" t="str">
        <f>IF(OR(N(B24)=0,C24=""),"",C24/B24)</f>
        <v/>
      </c>
      <c r="H24" s="3" t="str">
        <f>IF(OR(N(B24)=0,D24=""),"",D24/B24)</f>
        <v/>
      </c>
    </row>
    <row r="25">
      <c r="B25" s="2" t="n"/>
      <c r="C25" s="2" t="n"/>
      <c r="D25" s="2" t="n"/>
      <c r="E25" s="2" t="str">
        <f>IF(OR(C25="",D25=""),"",C25+D25)</f>
        <v/>
      </c>
      <c r="F25" s="3" t="str">
        <f>IF(OR(N(B25)=0,E25=""),"",E25/B25)</f>
        <v/>
      </c>
      <c r="G25" s="3" t="str">
        <f>IF(OR(N(B25)=0,C25=""),"",C25/B25)</f>
        <v/>
      </c>
      <c r="H25" s="3" t="str">
        <f>IF(OR(N(B25)=0,D25=""),"",D25/B25)</f>
        <v/>
      </c>
    </row>
    <row r="26">
      <c r="B26" s="2" t="n"/>
      <c r="C26" s="2" t="n"/>
      <c r="D26" s="2" t="n"/>
      <c r="E26" s="2" t="str">
        <f>IF(OR(C26="",D26=""),"",C26+D26)</f>
        <v/>
      </c>
      <c r="F26" s="3" t="str">
        <f>IF(OR(N(B26)=0,E26=""),"",E26/B26)</f>
        <v/>
      </c>
      <c r="G26" s="3" t="str">
        <f>IF(OR(N(B26)=0,C26=""),"",C26/B26)</f>
        <v/>
      </c>
      <c r="H26" s="3" t="str">
        <f>IF(OR(N(B26)=0,D26=""),"",D26/B26)</f>
        <v/>
      </c>
    </row>
    <row r="27">
      <c r="B27" s="2" t="n"/>
      <c r="C27" s="2" t="n"/>
      <c r="D27" s="2" t="n"/>
      <c r="E27" s="2" t="str">
        <f>IF(OR(C27="",D27=""),"",C27+D27)</f>
        <v/>
      </c>
      <c r="F27" s="3" t="str">
        <f>IF(OR(N(B27)=0,E27=""),"",E27/B27)</f>
        <v/>
      </c>
      <c r="G27" s="3" t="str">
        <f>IF(OR(N(B27)=0,C27=""),"",C27/B27)</f>
        <v/>
      </c>
      <c r="H27" s="3" t="str">
        <f>IF(OR(N(B27)=0,D27=""),"",D27/B27)</f>
        <v/>
      </c>
    </row>
    <row r="28">
      <c r="B28" s="2" t="n"/>
      <c r="C28" s="2" t="n"/>
      <c r="D28" s="2" t="n"/>
      <c r="E28" s="2" t="str">
        <f>IF(OR(C28="",D28=""),"",C28+D28)</f>
        <v/>
      </c>
      <c r="F28" s="3" t="str">
        <f>IF(OR(N(B28)=0,E28=""),"",E28/B28)</f>
        <v/>
      </c>
      <c r="G28" s="3" t="str">
        <f>IF(OR(N(B28)=0,C28=""),"",C28/B28)</f>
        <v/>
      </c>
      <c r="H28" s="3" t="str">
        <f>IF(OR(N(B28)=0,D28=""),"",D28/B28)</f>
        <v/>
      </c>
    </row>
    <row r="29">
      <c r="B29" s="2" t="n"/>
      <c r="C29" s="2" t="n"/>
      <c r="D29" s="2" t="n"/>
      <c r="E29" s="2" t="str">
        <f>IF(OR(C29="",D29=""),"",C29+D29)</f>
        <v/>
      </c>
      <c r="F29" s="3" t="str">
        <f>IF(OR(N(B29)=0,E29=""),"",E29/B29)</f>
        <v/>
      </c>
      <c r="G29" s="3" t="str">
        <f>IF(OR(N(B29)=0,C29=""),"",C29/B29)</f>
        <v/>
      </c>
      <c r="H29" s="3" t="str">
        <f>IF(OR(N(B29)=0,D29=""),"",D29/B29)</f>
        <v/>
      </c>
    </row>
    <row r="30">
      <c r="B30" s="2" t="n"/>
      <c r="C30" s="2" t="n"/>
      <c r="D30" s="2" t="n"/>
      <c r="E30" s="2" t="str">
        <f>IF(OR(C30="",D30=""),"",C30+D30)</f>
        <v/>
      </c>
      <c r="F30" s="3" t="str">
        <f>IF(OR(N(B30)=0,E30=""),"",E30/B30)</f>
        <v/>
      </c>
      <c r="G30" s="3" t="str">
        <f>IF(OR(N(B30)=0,C30=""),"",C30/B30)</f>
        <v/>
      </c>
      <c r="H30" s="3" t="str">
        <f>IF(OR(N(B30)=0,D30=""),"",D30/B30)</f>
        <v/>
      </c>
    </row>
    <row r="31">
      <c r="B31" s="2" t="n"/>
      <c r="C31" s="2" t="n"/>
      <c r="D31" s="2" t="n"/>
      <c r="E31" s="2" t="str">
        <f>IF(OR(C31="",D31=""),"",C31+D31)</f>
        <v/>
      </c>
      <c r="F31" s="3" t="str">
        <f>IF(OR(N(B31)=0,E31=""),"",E31/B31)</f>
        <v/>
      </c>
      <c r="G31" s="3" t="str">
        <f>IF(OR(N(B31)=0,C31=""),"",C31/B31)</f>
        <v/>
      </c>
      <c r="H31" s="3" t="str">
        <f>IF(OR(N(B31)=0,D31=""),"",D31/B31)</f>
        <v/>
      </c>
    </row>
    <row r="32">
      <c r="B32" s="2" t="n"/>
      <c r="C32" s="2" t="n"/>
      <c r="D32" s="2" t="n"/>
      <c r="E32" s="2" t="str">
        <f>IF(OR(C32="",D32=""),"",C32+D32)</f>
        <v/>
      </c>
      <c r="F32" s="3" t="str">
        <f>IF(OR(N(B32)=0,E32=""),"",E32/B32)</f>
        <v/>
      </c>
      <c r="G32" s="3" t="str">
        <f>IF(OR(N(B32)=0,C32=""),"",C32/B32)</f>
        <v/>
      </c>
      <c r="H32" s="3" t="str">
        <f>IF(OR(N(B32)=0,D32=""),"",D32/B32)</f>
        <v/>
      </c>
    </row>
    <row r="33">
      <c r="B33" s="2" t="n"/>
      <c r="C33" s="2" t="n"/>
      <c r="D33" s="2" t="n"/>
      <c r="E33" s="2" t="str">
        <f>IF(OR(C33="",D33=""),"",C33+D33)</f>
        <v/>
      </c>
      <c r="F33" s="3" t="str">
        <f>IF(OR(N(B33)=0,E33=""),"",E33/B33)</f>
        <v/>
      </c>
      <c r="G33" s="3" t="str">
        <f>IF(OR(N(B33)=0,C33=""),"",C33/B33)</f>
        <v/>
      </c>
      <c r="H33" s="3" t="str">
        <f>IF(OR(N(B33)=0,D33=""),"",D33/B33)</f>
        <v/>
      </c>
    </row>
    <row r="34">
      <c r="B34" s="2" t="n"/>
      <c r="C34" s="2" t="n"/>
      <c r="D34" s="2" t="n"/>
      <c r="E34" s="2" t="str">
        <f>IF(OR(C34="",D34=""),"",C34+D34)</f>
        <v/>
      </c>
      <c r="F34" s="3" t="str">
        <f>IF(OR(N(B34)=0,E34=""),"",E34/B34)</f>
        <v/>
      </c>
      <c r="G34" s="3" t="str">
        <f>IF(OR(N(B34)=0,C34=""),"",C34/B34)</f>
        <v/>
      </c>
      <c r="H34" s="3" t="str">
        <f>IF(OR(N(B34)=0,D34=""),"",D34/B34)</f>
        <v/>
      </c>
    </row>
    <row r="35">
      <c r="B35" s="2" t="n"/>
      <c r="C35" s="2" t="n"/>
      <c r="D35" s="2" t="n"/>
      <c r="E35" s="2" t="str">
        <f>IF(OR(C35="",D35=""),"",C35+D35)</f>
        <v/>
      </c>
      <c r="F35" s="3" t="str">
        <f>IF(OR(N(B35)=0,E35=""),"",E35/B35)</f>
        <v/>
      </c>
      <c r="G35" s="3" t="str">
        <f>IF(OR(N(B35)=0,C35=""),"",C35/B35)</f>
        <v/>
      </c>
      <c r="H35" s="3" t="str">
        <f>IF(OR(N(B35)=0,D35=""),"",D35/B35)</f>
        <v/>
      </c>
    </row>
    <row r="36">
      <c r="B36" s="2" t="n"/>
      <c r="C36" s="2" t="n"/>
      <c r="D36" s="2" t="n"/>
      <c r="E36" s="2" t="str">
        <f>IF(OR(C36="",D36=""),"",C36+D36)</f>
        <v/>
      </c>
      <c r="F36" s="3" t="str">
        <f>IF(OR(N(B36)=0,E36=""),"",E36/B36)</f>
        <v/>
      </c>
      <c r="G36" s="3" t="str">
        <f>IF(OR(N(B36)=0,C36=""),"",C36/B36)</f>
        <v/>
      </c>
      <c r="H36" s="3" t="str">
        <f>IF(OR(N(B36)=0,D36=""),"",D36/B36)</f>
        <v/>
      </c>
    </row>
    <row r="37">
      <c r="B37" s="2" t="n"/>
      <c r="C37" s="2" t="n"/>
      <c r="D37" s="2" t="n"/>
      <c r="E37" s="2" t="str">
        <f>IF(OR(C37="",D37=""),"",C37+D37)</f>
        <v/>
      </c>
      <c r="F37" s="3" t="str">
        <f>IF(OR(N(B37)=0,E37=""),"",E37/B37)</f>
        <v/>
      </c>
      <c r="G37" s="3" t="str">
        <f>IF(OR(N(B37)=0,C37=""),"",C37/B37)</f>
        <v/>
      </c>
      <c r="H37" s="3" t="str">
        <f>IF(OR(N(B37)=0,D37=""),"",D37/B37)</f>
        <v/>
      </c>
    </row>
    <row r="38">
      <c r="B38" s="2" t="n"/>
      <c r="C38" s="2" t="n"/>
      <c r="D38" s="2" t="n"/>
      <c r="E38" s="2" t="str">
        <f>IF(OR(C38="",D38=""),"",C38+D38)</f>
        <v/>
      </c>
      <c r="F38" s="3" t="str">
        <f>IF(OR(N(B38)=0,E38=""),"",E38/B38)</f>
        <v/>
      </c>
      <c r="G38" s="3" t="str">
        <f>IF(OR(N(B38)=0,C38=""),"",C38/B38)</f>
        <v/>
      </c>
      <c r="H38" s="3" t="str">
        <f>IF(OR(N(B38)=0,D38=""),"",D38/B38)</f>
        <v/>
      </c>
    </row>
    <row r="39">
      <c r="B39" s="2" t="n"/>
      <c r="C39" s="2" t="n"/>
      <c r="D39" s="2" t="n"/>
      <c r="E39" s="2" t="str">
        <f>IF(OR(C39="",D39=""),"",C39+D39)</f>
        <v/>
      </c>
      <c r="F39" s="3" t="str">
        <f>IF(OR(N(B39)=0,E39=""),"",E39/B39)</f>
        <v/>
      </c>
      <c r="G39" s="3" t="str">
        <f>IF(OR(N(B39)=0,C39=""),"",C39/B39)</f>
        <v/>
      </c>
      <c r="H39" s="3" t="str">
        <f>IF(OR(N(B39)=0,D39=""),"",D39/B39)</f>
        <v/>
      </c>
    </row>
    <row r="40">
      <c r="B40" s="2" t="n"/>
      <c r="C40" s="2" t="n"/>
      <c r="D40" s="2" t="n"/>
      <c r="E40" s="2" t="str">
        <f>IF(OR(C40="",D40=""),"",C40+D40)</f>
        <v/>
      </c>
      <c r="F40" s="3" t="str">
        <f>IF(OR(N(B40)=0,E40=""),"",E40/B40)</f>
        <v/>
      </c>
      <c r="G40" s="3" t="str">
        <f>IF(OR(N(B40)=0,C40=""),"",C40/B40)</f>
        <v/>
      </c>
      <c r="H40" s="3" t="str">
        <f>IF(OR(N(B40)=0,D40=""),"",D40/B40)</f>
        <v/>
      </c>
    </row>
    <row r="41">
      <c r="B41" s="2" t="n"/>
      <c r="C41" s="2" t="n"/>
      <c r="D41" s="2" t="n"/>
      <c r="E41" s="2" t="str">
        <f>IF(OR(C41="",D41=""),"",C41+D41)</f>
        <v/>
      </c>
      <c r="F41" s="3" t="str">
        <f>IF(OR(N(B41)=0,E41=""),"",E41/B41)</f>
        <v/>
      </c>
      <c r="G41" s="3" t="str">
        <f>IF(OR(N(B41)=0,C41=""),"",C41/B41)</f>
        <v/>
      </c>
      <c r="H41" s="3" t="str">
        <f>IF(OR(N(B41)=0,D41=""),"",D41/B41)</f>
        <v/>
      </c>
    </row>
    <row r="42">
      <c r="B42" s="2" t="n"/>
      <c r="C42" s="2" t="n"/>
      <c r="D42" s="2" t="n"/>
      <c r="E42" s="2" t="str">
        <f>IF(OR(C42="",D42=""),"",C42+D42)</f>
        <v/>
      </c>
      <c r="F42" s="3" t="str">
        <f>IF(OR(N(B42)=0,E42=""),"",E42/B42)</f>
        <v/>
      </c>
      <c r="G42" s="3" t="str">
        <f>IF(OR(N(B42)=0,C42=""),"",C42/B42)</f>
        <v/>
      </c>
      <c r="H42" s="3" t="str">
        <f>IF(OR(N(B42)=0,D42=""),"",D42/B42)</f>
        <v/>
      </c>
    </row>
    <row r="43">
      <c r="B43" s="2" t="n"/>
      <c r="C43" s="2" t="n"/>
      <c r="D43" s="2" t="n"/>
      <c r="E43" s="2" t="str">
        <f>IF(OR(C43="",D43=""),"",C43+D43)</f>
        <v/>
      </c>
      <c r="F43" s="3" t="str">
        <f>IF(OR(N(B43)=0,E43=""),"",E43/B43)</f>
        <v/>
      </c>
      <c r="G43" s="3" t="str">
        <f>IF(OR(N(B43)=0,C43=""),"",C43/B43)</f>
        <v/>
      </c>
      <c r="H43" s="3" t="str">
        <f>IF(OR(N(B43)=0,D43=""),"",D43/B43)</f>
        <v/>
      </c>
    </row>
    <row r="44">
      <c r="B44" s="2" t="n"/>
      <c r="C44" s="2" t="n"/>
      <c r="D44" s="2" t="n"/>
      <c r="E44" s="2" t="str">
        <f>IF(OR(C44="",D44=""),"",C44+D44)</f>
        <v/>
      </c>
      <c r="F44" s="3" t="str">
        <f>IF(OR(N(B44)=0,E44=""),"",E44/B44)</f>
        <v/>
      </c>
      <c r="G44" s="3" t="str">
        <f>IF(OR(N(B44)=0,C44=""),"",C44/B44)</f>
        <v/>
      </c>
      <c r="H44" s="3" t="str">
        <f>IF(OR(N(B44)=0,D44=""),"",D44/B44)</f>
        <v/>
      </c>
    </row>
    <row r="45">
      <c r="B45" s="2" t="n"/>
      <c r="C45" s="2" t="n"/>
      <c r="D45" s="2" t="n"/>
      <c r="E45" s="2" t="str">
        <f>IF(OR(C45="",D45=""),"",C45+D45)</f>
        <v/>
      </c>
      <c r="F45" s="3" t="str">
        <f>IF(OR(N(B45)=0,E45=""),"",E45/B45)</f>
        <v/>
      </c>
      <c r="G45" s="3" t="str">
        <f>IF(OR(N(B45)=0,C45=""),"",C45/B45)</f>
        <v/>
      </c>
      <c r="H45" s="3" t="str">
        <f>IF(OR(N(B45)=0,D45=""),"",D45/B45)</f>
        <v/>
      </c>
    </row>
    <row r="46">
      <c r="B46" s="2" t="n"/>
      <c r="C46" s="2" t="n"/>
      <c r="D46" s="2" t="n"/>
      <c r="E46" s="2" t="str">
        <f>IF(OR(C46="",D46=""),"",C46+D46)</f>
        <v/>
      </c>
      <c r="F46" s="3" t="str">
        <f>IF(OR(N(B46)=0,E46=""),"",E46/B46)</f>
        <v/>
      </c>
      <c r="G46" s="3" t="str">
        <f>IF(OR(N(B46)=0,C46=""),"",C46/B46)</f>
        <v/>
      </c>
      <c r="H46" s="3" t="str">
        <f>IF(OR(N(B46)=0,D46=""),"",D46/B46)</f>
        <v/>
      </c>
    </row>
    <row r="47">
      <c r="B47" s="2" t="n"/>
      <c r="C47" s="2" t="n"/>
      <c r="D47" s="2" t="n"/>
      <c r="E47" s="2" t="str">
        <f>IF(OR(C47="",D47=""),"",C47+D47)</f>
        <v/>
      </c>
      <c r="F47" s="3" t="str">
        <f>IF(OR(N(B47)=0,E47=""),"",E47/B47)</f>
        <v/>
      </c>
      <c r="G47" s="3" t="str">
        <f>IF(OR(N(B47)=0,C47=""),"",C47/B47)</f>
        <v/>
      </c>
      <c r="H47" s="3" t="str">
        <f>IF(OR(N(B47)=0,D47=""),"",D47/B47)</f>
        <v/>
      </c>
    </row>
    <row r="48">
      <c r="B48" s="2" t="n"/>
      <c r="C48" s="2" t="n"/>
      <c r="D48" s="2" t="n"/>
      <c r="E48" s="2" t="str">
        <f>IF(OR(C48="",D48=""),"",C48+D48)</f>
        <v/>
      </c>
      <c r="F48" s="3" t="str">
        <f>IF(OR(N(B48)=0,E48=""),"",E48/B48)</f>
        <v/>
      </c>
      <c r="G48" s="3" t="str">
        <f>IF(OR(N(B48)=0,C48=""),"",C48/B48)</f>
        <v/>
      </c>
      <c r="H48" s="3" t="str">
        <f>IF(OR(N(B48)=0,D48=""),"",D48/B48)</f>
        <v/>
      </c>
    </row>
    <row r="49">
      <c r="B49" s="2" t="n"/>
      <c r="C49" s="2" t="n"/>
      <c r="D49" s="2" t="n"/>
      <c r="E49" s="2" t="str">
        <f>IF(OR(C49="",D49=""),"",C49+D49)</f>
        <v/>
      </c>
      <c r="F49" s="3" t="str">
        <f>IF(OR(N(B49)=0,E49=""),"",E49/B49)</f>
        <v/>
      </c>
      <c r="G49" s="3" t="str">
        <f>IF(OR(N(B49)=0,C49=""),"",C49/B49)</f>
        <v/>
      </c>
      <c r="H49" s="3" t="str">
        <f>IF(OR(N(B49)=0,D49=""),"",D49/B49)</f>
        <v/>
      </c>
    </row>
    <row r="50">
      <c r="B50" s="2" t="n"/>
      <c r="C50" s="2" t="n"/>
      <c r="D50" s="2" t="n"/>
      <c r="E50" s="2" t="str">
        <f>IF(OR(C50="",D50=""),"",C50+D50)</f>
        <v/>
      </c>
      <c r="F50" s="3" t="str">
        <f>IF(OR(N(B50)=0,E50=""),"",E50/B50)</f>
        <v/>
      </c>
      <c r="G50" s="3" t="str">
        <f>IF(OR(N(B50)=0,C50=""),"",C50/B50)</f>
        <v/>
      </c>
      <c r="H50" s="3" t="str">
        <f>IF(OR(N(B50)=0,D50=""),"",D50/B50)</f>
        <v/>
      </c>
    </row>
    <row r="51">
      <c r="B51" s="2" t="n"/>
      <c r="C51" s="2" t="n"/>
      <c r="D51" s="2" t="n"/>
      <c r="E51" s="2" t="str">
        <f>IF(OR(C51="",D51=""),"",C51+D51)</f>
        <v/>
      </c>
      <c r="F51" s="3" t="str">
        <f>IF(OR(N(B51)=0,E51=""),"",E51/B51)</f>
        <v/>
      </c>
      <c r="G51" s="3" t="str">
        <f>IF(OR(N(B51)=0,C51=""),"",C51/B51)</f>
        <v/>
      </c>
      <c r="H51" s="3" t="str">
        <f>IF(OR(N(B51)=0,D51=""),"",D51/B51)</f>
        <v/>
      </c>
    </row>
    <row r="52">
      <c r="B52" s="2" t="n"/>
      <c r="C52" s="2" t="n"/>
      <c r="D52" s="2" t="n"/>
      <c r="E52" s="2" t="str">
        <f>IF(OR(C52="",D52=""),"",C52+D52)</f>
        <v/>
      </c>
      <c r="F52" s="3" t="str">
        <f>IF(OR(N(B52)=0,E52=""),"",E52/B52)</f>
        <v/>
      </c>
      <c r="G52" s="3" t="str">
        <f>IF(OR(N(B52)=0,C52=""),"",C52/B52)</f>
        <v/>
      </c>
      <c r="H52" s="3" t="str">
        <f>IF(OR(N(B52)=0,D52=""),"",D52/B52)</f>
        <v/>
      </c>
    </row>
    <row r="53">
      <c r="B53" s="2" t="n"/>
      <c r="C53" s="2" t="n"/>
      <c r="D53" s="2" t="n"/>
      <c r="E53" s="2" t="str">
        <f>IF(OR(C53="",D53=""),"",C53+D53)</f>
        <v/>
      </c>
      <c r="F53" s="3" t="str">
        <f>IF(OR(N(B53)=0,E53=""),"",E53/B53)</f>
        <v/>
      </c>
      <c r="G53" s="3" t="str">
        <f>IF(OR(N(B53)=0,C53=""),"",C53/B53)</f>
        <v/>
      </c>
      <c r="H53" s="3" t="str">
        <f>IF(OR(N(B53)=0,D53=""),"",D53/B53)</f>
        <v/>
      </c>
    </row>
    <row r="54"/>
    <row r="55">
      <c r="A55" s="4" t="inlineStr">
        <is>
          <t>The period</t>
        </is>
      </c>
      <c r="B55" s="5">
        <f>SUM(B2:B54)</f>
        <v>25500</v>
      </c>
      <c r="C55" s="5">
        <f>SUM(C2:C54)</f>
        <v>7650</v>
      </c>
      <c r="D55" s="5">
        <f>SUM(D2:D54)</f>
        <v>8151</v>
      </c>
      <c r="E55" s="5">
        <f>SUM(E2:E54)</f>
        <v>15801</v>
      </c>
      <c r="F55" s="6">
        <f>IF(N(B55)=0,"",E55/B55)</f>
        <v>0.619647058823529</v>
      </c>
      <c r="G55" s="6">
        <f>IF(N(B55)=0,"",C55/B55)</f>
        <v>0.3</v>
      </c>
      <c r="H55" s="6">
        <f>IF(N(B55)=0,"",D55/B55)</f>
        <v>0.319647058823529</v>
      </c>
    </row>
  </sheetData>
  <printOptions gridLines="1"/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16"/>
  <sheetViews>
    <sheetView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4" customWidth="1" min="1" max="1"/>
    <col width="12" customWidth="1" min="2" max="2"/>
  </cols>
  <sheetData>
    <row r="1">
      <c r="A1" s="1" t="inlineStr"/>
      <c r="B1" s="1" t="inlineStr">
        <is>
          <t>Amount</t>
        </is>
      </c>
    </row>
    <row r="2">
      <c r="A2" t="inlineStr">
        <is>
          <t>Ingredients and packaging on hand, October 1</t>
        </is>
      </c>
      <c r="B2" s="2" t="n">
        <v>3100</v>
      </c>
    </row>
    <row r="3">
      <c r="A3" t="inlineStr">
        <is>
          <t>Bought in October</t>
        </is>
      </c>
      <c r="B3" s="2" t="n">
        <v>7900</v>
      </c>
    </row>
    <row r="4">
      <c r="A4" t="inlineStr">
        <is>
          <t>On hand, October 31, counted</t>
        </is>
      </c>
      <c r="B4" s="2" t="n">
        <v>3350</v>
      </c>
    </row>
    <row r="5">
      <c r="A5" s="4" t="inlineStr">
        <is>
          <t>Cost of goods sold = start + bought - end</t>
        </is>
      </c>
      <c r="B5" s="5">
        <f>B2+B3-B4</f>
        <v>7650</v>
      </c>
    </row>
    <row r="6" ht="30" customHeight="1">
      <c r="A6" s="7" t="inlineStr">
        <is>
          <t>Labor cost: wages, payroll taxes and benefits</t>
        </is>
      </c>
      <c r="B6" s="8" t="n">
        <v>8151</v>
      </c>
    </row>
    <row r="7">
      <c r="A7" s="4" t="inlineStr">
        <is>
          <t>Prime cost</t>
        </is>
      </c>
      <c r="B7" s="5">
        <f>B5+B6</f>
        <v>15801</v>
      </c>
    </row>
    <row r="8">
      <c r="A8" t="inlineStr">
        <is>
          <t>Sales</t>
        </is>
      </c>
      <c r="B8" s="2" t="n">
        <v>25500</v>
      </c>
    </row>
    <row r="9">
      <c r="A9" t="inlineStr">
        <is>
          <t>Prime cost %</t>
        </is>
      </c>
      <c r="B9" s="3">
        <f>IF(N(B8)=0,"",B7/B8)</f>
        <v>0.619647058823529</v>
      </c>
    </row>
    <row r="10">
      <c r="A10" t="inlineStr">
        <is>
          <t>Rent</t>
        </is>
      </c>
      <c r="B10" s="2" t="n">
        <v>2400</v>
      </c>
    </row>
    <row r="11">
      <c r="A11" t="inlineStr">
        <is>
          <t>Power and water</t>
        </is>
      </c>
      <c r="B11" s="2" t="n">
        <v>700</v>
      </c>
    </row>
    <row r="12">
      <c r="A12" t="inlineStr">
        <is>
          <t>Card fees</t>
        </is>
      </c>
      <c r="B12" s="2">
        <f>B8*0.03</f>
        <v>765</v>
      </c>
    </row>
    <row r="13">
      <c r="A13" t="inlineStr">
        <is>
          <t>Insurance, repairs, software and the rest</t>
        </is>
      </c>
      <c r="B13" s="2" t="n">
        <v>900</v>
      </c>
    </row>
    <row r="14">
      <c r="A14" s="4" t="inlineStr">
        <is>
          <t>Left, before the owner's pay</t>
        </is>
      </c>
      <c r="B14" s="5">
        <f>B8-B7-SUM(B10:B13)</f>
        <v>4934</v>
      </c>
    </row>
    <row r="15"/>
    <row r="16">
      <c r="A16" s="9" t="inlineStr">
        <is>
          <t>Prime cost = cost of goods sold + labor cost. The rest of the costs come out of what prime cost leaves.</t>
        </is>
      </c>
    </row>
  </sheetData>
  <printOptions gridLines="1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9"/>
  <sheetViews>
    <sheetView tabSelected="0" workbookViewId="0">
      <selection activeCell="A1" sqref="A1"/>
    </sheetView>
  </sheetViews>
  <sheetFormatPr baseColWidth="8" defaultRowHeight="15"/>
  <cols>
    <col width="110" customWidth="1" min="1" max="1"/>
  </cols>
  <sheetData>
    <row r="1" ht="22" customHeight="1">
      <c r="A1" s="10" t="inlineStr">
        <is>
          <t>Prime cost formula</t>
        </is>
      </c>
    </row>
    <row r="2" ht="15" customHeight="1">
      <c r="A2" s="7" t="inlineStr">
        <is>
          <t>From the article: https://www.tarostack.com/articles/prime-cost-formula</t>
        </is>
      </c>
    </row>
    <row r="3" ht="15" customHeight="1">
      <c r="A3" s="7" t="inlineStr"/>
    </row>
    <row r="4" ht="30" customHeight="1">
      <c r="A4" s="7" t="inlineStr">
        <is>
          <t>Prime cost: one line a week with sales, the cost of the ingredients and packaging used, and labor cost; prime cost, prime cost % and its two parts fill in.</t>
        </is>
      </c>
    </row>
    <row r="5" ht="45" customHeight="1">
      <c r="A5" s="7" t="inlineStr">
        <is>
          <t>The month: cost of goods sold from the counts (on hand at the start + bought - on hand at the end), labor, prime cost and its percentage, and what's left after rent, power, card fees and the rest.</t>
        </is>
      </c>
    </row>
    <row r="6" ht="15" customHeight="1">
      <c r="A6" s="7" t="inlineStr">
        <is>
          <t>The example is the article's made-up bakery's October.</t>
        </is>
      </c>
    </row>
    <row r="7" ht="15" customHeight="1">
      <c r="A7" s="7" t="inlineStr"/>
    </row>
    <row r="8" ht="15" customHeight="1">
      <c r="A8" s="7" t="inlineStr">
        <is>
          <t>Works in Excel (2010 and later), Google Sheets, LibreOffice and Numbers. No macros.</t>
        </is>
      </c>
    </row>
    <row r="9" ht="30" customHeight="1">
      <c r="A9" s="7" t="inlineStr">
        <is>
          <t>Free to use and change. Made by TaroStack, inventory and production software for small producers: https://www.tarostack.com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