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New prices" sheetId="2" state="visible" r:id="rId2"/>
    <sheet xmlns:r="http://schemas.openxmlformats.org/officeDocument/2006/relationships" name="One customer" sheetId="3" state="visible" r:id="rId3"/>
    <sheet xmlns:r="http://schemas.openxmlformats.org/officeDocument/2006/relationships" name="Letter" sheetId="4" state="visible" r:id="rId4"/>
  </sheets>
  <definedNames>
    <definedName name="_xlnm.Print_Titles" localSheetId="1">'New prices'!$1:$1</definedName>
    <definedName name="_xlnm.Print_Titles" localSheetId="2">'One customer'!$1:$1</definedName>
    <definedName name="_xlnm.Print_Titles" localSheetId="3">'Letter'!$1:$1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;-0.0%"/>
    <numFmt numFmtId="166" formatCode="$#,##0.00;-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65" fontId="3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Price increase template</t>
        </is>
      </c>
    </row>
    <row r="2">
      <c r="A2" s="2" t="inlineStr">
        <is>
          <t>From the article: https://www.tarostack.com/articles/price-increase-letter</t>
        </is>
      </c>
    </row>
    <row r="3">
      <c r="A3" s="2" t="inlineStr"/>
    </row>
    <row r="4">
      <c r="A4" s="2" t="inlineStr">
        <is>
          <t>New prices: each product's cost was, cost now and price now. It works out the price that passes the cost increase on in dollars and the price that keeps your margin; type the price you choose, and it shows the new margin and the change.</t>
        </is>
      </c>
    </row>
    <row r="5">
      <c r="A5" s="2" t="inlineStr">
        <is>
          <t>One customer: a customer's usual monthly order, priced now and at the new prices, with the difference in dollars and percent. Copy the sheet for each customer.</t>
        </is>
      </c>
    </row>
    <row r="6">
      <c r="A6" s="2" t="inlineStr">
        <is>
          <t>Letter: the letter from the article, with blanks in [brackets] to fill in.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  <col width="9" customWidth="1" min="10" max="10"/>
  </cols>
  <sheetData>
    <row r="1">
      <c r="A1" s="3" t="inlineStr">
        <is>
          <t>Product</t>
        </is>
      </c>
      <c r="B1" s="3" t="inlineStr">
        <is>
          <t>Cost was</t>
        </is>
      </c>
      <c r="C1" s="3" t="inlineStr">
        <is>
          <t>Cost now</t>
        </is>
      </c>
      <c r="D1" s="3" t="inlineStr">
        <is>
          <t>Price now</t>
        </is>
      </c>
      <c r="E1" s="3" t="inlineStr">
        <is>
          <t>Margin now</t>
        </is>
      </c>
      <c r="F1" s="3" t="inlineStr">
        <is>
          <t>Pass on the cost</t>
        </is>
      </c>
      <c r="G1" s="3" t="inlineStr">
        <is>
          <t>Keep the margin</t>
        </is>
      </c>
      <c r="H1" s="3" t="inlineStr">
        <is>
          <t>New price</t>
        </is>
      </c>
      <c r="I1" s="3" t="inlineStr">
        <is>
          <t>New margin</t>
        </is>
      </c>
      <c r="J1" s="3" t="inlineStr">
        <is>
          <t>Change</t>
        </is>
      </c>
    </row>
    <row r="2">
      <c r="A2" t="inlineStr">
        <is>
          <t>Taro sweet bread, wholesale loaf</t>
        </is>
      </c>
      <c r="B2" s="4" t="n">
        <v>4.91</v>
      </c>
      <c r="C2" s="4" t="n">
        <v>5.24</v>
      </c>
      <c r="D2" s="4" t="n">
        <v>7.25</v>
      </c>
      <c r="E2" s="5">
        <f>IF(OR(B2="",N(D2)=0),"",(D2-B2)/D2)</f>
        <v>0.322758620689655</v>
      </c>
      <c r="F2" s="4">
        <f>IF(OR(B2="",C2="",D2=""),"",ROUND(D2+C2-B2,2))</f>
        <v>7.58</v>
      </c>
      <c r="G2" s="4">
        <f>IF(OR(E2="",C2=""),"",ROUND(C2/(1-E2),2))</f>
        <v>7.74</v>
      </c>
      <c r="H2" s="4" t="n">
        <v>7.75</v>
      </c>
      <c r="I2" s="5">
        <f>IF(OR(C2="",N(H2)=0),"",(H2-C2)/H2)</f>
        <v>0.323870967741935</v>
      </c>
      <c r="J2" s="5">
        <f>IF(OR(N(D2)=0,H2=""),"",H2/D2-1)</f>
        <v>0.0689655172413792</v>
      </c>
    </row>
    <row r="3">
      <c r="A3" t="inlineStr">
        <is>
          <t>Taro chips, 5 oz, to a store</t>
        </is>
      </c>
      <c r="B3" s="4" t="n">
        <v>2.1</v>
      </c>
      <c r="C3" s="4" t="n">
        <v>2.27</v>
      </c>
      <c r="D3" s="4" t="n">
        <v>4.54</v>
      </c>
      <c r="E3" s="5">
        <f>IF(OR(B3="",N(D3)=0),"",(D3-B3)/D3)</f>
        <v>0.537444933920705</v>
      </c>
      <c r="F3" s="4">
        <f>IF(OR(B3="",C3="",D3=""),"",ROUND(D3+C3-B3,2))</f>
        <v>4.71</v>
      </c>
      <c r="G3" s="4">
        <f>IF(OR(E3="",C3=""),"",ROUND(C3/(1-E3),2))</f>
        <v>4.91</v>
      </c>
      <c r="H3" s="4" t="n">
        <v>4.75</v>
      </c>
      <c r="I3" s="5">
        <f>IF(OR(C3="",N(H3)=0),"",(H3-C3)/H3)</f>
        <v>0.522105263157895</v>
      </c>
      <c r="J3" s="5">
        <f>IF(OR(N(D3)=0,H3=""),"",H3/D3-1)</f>
        <v>0.0462555066079295</v>
      </c>
    </row>
    <row r="4">
      <c r="A4" t="inlineStr">
        <is>
          <t>Guava jam, 8 oz, wholesale</t>
        </is>
      </c>
      <c r="B4" s="4" t="n">
        <v>5.22</v>
      </c>
      <c r="C4" s="4" t="n">
        <v>5.48</v>
      </c>
      <c r="D4" s="4" t="n">
        <v>7.25</v>
      </c>
      <c r="E4" s="5">
        <f>IF(OR(B4="",N(D4)=0),"",(D4-B4)/D4)</f>
        <v>0.28</v>
      </c>
      <c r="F4" s="4">
        <f>IF(OR(B4="",C4="",D4=""),"",ROUND(D4+C4-B4,2))</f>
        <v>7.51</v>
      </c>
      <c r="G4" s="4">
        <f>IF(OR(E4="",C4=""),"",ROUND(C4/(1-E4),2))</f>
        <v>7.61</v>
      </c>
      <c r="H4" s="4" t="n">
        <v>7.25</v>
      </c>
      <c r="I4" s="5">
        <f>IF(OR(C4="",N(H4)=0),"",(H4-C4)/H4)</f>
        <v>0.244137931034483</v>
      </c>
      <c r="J4" s="5">
        <f>IF(OR(N(D4)=0,H4=""),"",H4/D4-1)</f>
        <v>0</v>
      </c>
    </row>
    <row r="5">
      <c r="B5" s="4" t="n"/>
      <c r="C5" s="4" t="n"/>
      <c r="D5" s="4" t="n"/>
      <c r="E5" s="5" t="str">
        <f>IF(OR(B5="",N(D5)=0),"",(D5-B5)/D5)</f>
        <v/>
      </c>
      <c r="F5" s="4" t="str">
        <f>IF(OR(B5="",C5="",D5=""),"",ROUND(D5+C5-B5,2))</f>
        <v/>
      </c>
      <c r="G5" s="4" t="str">
        <f>IF(OR(E5="",C5=""),"",ROUND(C5/(1-E5),2))</f>
        <v/>
      </c>
      <c r="H5" s="4" t="n"/>
      <c r="I5" s="5" t="str">
        <f>IF(OR(C5="",N(H5)=0),"",(H5-C5)/H5)</f>
        <v/>
      </c>
      <c r="J5" s="5" t="str">
        <f>IF(OR(N(D5)=0,H5=""),"",H5/D5-1)</f>
        <v/>
      </c>
    </row>
    <row r="6">
      <c r="B6" s="4" t="n"/>
      <c r="C6" s="4" t="n"/>
      <c r="D6" s="4" t="n"/>
      <c r="E6" s="5" t="str">
        <f>IF(OR(B6="",N(D6)=0),"",(D6-B6)/D6)</f>
        <v/>
      </c>
      <c r="F6" s="4" t="str">
        <f>IF(OR(B6="",C6="",D6=""),"",ROUND(D6+C6-B6,2))</f>
        <v/>
      </c>
      <c r="G6" s="4" t="str">
        <f>IF(OR(E6="",C6=""),"",ROUND(C6/(1-E6),2))</f>
        <v/>
      </c>
      <c r="H6" s="4" t="n"/>
      <c r="I6" s="5" t="str">
        <f>IF(OR(C6="",N(H6)=0),"",(H6-C6)/H6)</f>
        <v/>
      </c>
      <c r="J6" s="5" t="str">
        <f>IF(OR(N(D6)=0,H6=""),"",H6/D6-1)</f>
        <v/>
      </c>
    </row>
    <row r="7">
      <c r="B7" s="4" t="n"/>
      <c r="C7" s="4" t="n"/>
      <c r="D7" s="4" t="n"/>
      <c r="E7" s="5" t="str">
        <f>IF(OR(B7="",N(D7)=0),"",(D7-B7)/D7)</f>
        <v/>
      </c>
      <c r="F7" s="4" t="str">
        <f>IF(OR(B7="",C7="",D7=""),"",ROUND(D7+C7-B7,2))</f>
        <v/>
      </c>
      <c r="G7" s="4" t="str">
        <f>IF(OR(E7="",C7=""),"",ROUND(C7/(1-E7),2))</f>
        <v/>
      </c>
      <c r="H7" s="4" t="n"/>
      <c r="I7" s="5" t="str">
        <f>IF(OR(C7="",N(H7)=0),"",(H7-C7)/H7)</f>
        <v/>
      </c>
      <c r="J7" s="5" t="str">
        <f>IF(OR(N(D7)=0,H7=""),"",H7/D7-1)</f>
        <v/>
      </c>
    </row>
    <row r="8">
      <c r="B8" s="4" t="n"/>
      <c r="C8" s="4" t="n"/>
      <c r="D8" s="4" t="n"/>
      <c r="E8" s="5" t="str">
        <f>IF(OR(B8="",N(D8)=0),"",(D8-B8)/D8)</f>
        <v/>
      </c>
      <c r="F8" s="4" t="str">
        <f>IF(OR(B8="",C8="",D8=""),"",ROUND(D8+C8-B8,2))</f>
        <v/>
      </c>
      <c r="G8" s="4" t="str">
        <f>IF(OR(E8="",C8=""),"",ROUND(C8/(1-E8),2))</f>
        <v/>
      </c>
      <c r="H8" s="4" t="n"/>
      <c r="I8" s="5" t="str">
        <f>IF(OR(C8="",N(H8)=0),"",(H8-C8)/H8)</f>
        <v/>
      </c>
      <c r="J8" s="5" t="str">
        <f>IF(OR(N(D8)=0,H8=""),"",H8/D8-1)</f>
        <v/>
      </c>
    </row>
    <row r="9">
      <c r="B9" s="4" t="n"/>
      <c r="C9" s="4" t="n"/>
      <c r="D9" s="4" t="n"/>
      <c r="E9" s="5" t="str">
        <f>IF(OR(B9="",N(D9)=0),"",(D9-B9)/D9)</f>
        <v/>
      </c>
      <c r="F9" s="4" t="str">
        <f>IF(OR(B9="",C9="",D9=""),"",ROUND(D9+C9-B9,2))</f>
        <v/>
      </c>
      <c r="G9" s="4" t="str">
        <f>IF(OR(E9="",C9=""),"",ROUND(C9/(1-E9),2))</f>
        <v/>
      </c>
      <c r="H9" s="4" t="n"/>
      <c r="I9" s="5" t="str">
        <f>IF(OR(C9="",N(H9)=0),"",(H9-C9)/H9)</f>
        <v/>
      </c>
      <c r="J9" s="5" t="str">
        <f>IF(OR(N(D9)=0,H9=""),"",H9/D9-1)</f>
        <v/>
      </c>
    </row>
    <row r="10">
      <c r="B10" s="4" t="n"/>
      <c r="C10" s="4" t="n"/>
      <c r="D10" s="4" t="n"/>
      <c r="E10" s="5" t="str">
        <f>IF(OR(B10="",N(D10)=0),"",(D10-B10)/D10)</f>
        <v/>
      </c>
      <c r="F10" s="4" t="str">
        <f>IF(OR(B10="",C10="",D10=""),"",ROUND(D10+C10-B10,2))</f>
        <v/>
      </c>
      <c r="G10" s="4" t="str">
        <f>IF(OR(E10="",C10=""),"",ROUND(C10/(1-E10),2))</f>
        <v/>
      </c>
      <c r="H10" s="4" t="n"/>
      <c r="I10" s="5" t="str">
        <f>IF(OR(C10="",N(H10)=0),"",(H10-C10)/H10)</f>
        <v/>
      </c>
      <c r="J10" s="5" t="str">
        <f>IF(OR(N(D10)=0,H10=""),"",H10/D10-1)</f>
        <v/>
      </c>
    </row>
    <row r="11">
      <c r="B11" s="4" t="n"/>
      <c r="C11" s="4" t="n"/>
      <c r="D11" s="4" t="n"/>
      <c r="E11" s="5" t="str">
        <f>IF(OR(B11="",N(D11)=0),"",(D11-B11)/D11)</f>
        <v/>
      </c>
      <c r="F11" s="4" t="str">
        <f>IF(OR(B11="",C11="",D11=""),"",ROUND(D11+C11-B11,2))</f>
        <v/>
      </c>
      <c r="G11" s="4" t="str">
        <f>IF(OR(E11="",C11=""),"",ROUND(C11/(1-E11),2))</f>
        <v/>
      </c>
      <c r="H11" s="4" t="n"/>
      <c r="I11" s="5" t="str">
        <f>IF(OR(C11="",N(H11)=0),"",(H11-C11)/H11)</f>
        <v/>
      </c>
      <c r="J11" s="5" t="str">
        <f>IF(OR(N(D11)=0,H11=""),"",H11/D11-1)</f>
        <v/>
      </c>
    </row>
    <row r="12">
      <c r="B12" s="4" t="n"/>
      <c r="C12" s="4" t="n"/>
      <c r="D12" s="4" t="n"/>
      <c r="E12" s="5" t="str">
        <f>IF(OR(B12="",N(D12)=0),"",(D12-B12)/D12)</f>
        <v/>
      </c>
      <c r="F12" s="4" t="str">
        <f>IF(OR(B12="",C12="",D12=""),"",ROUND(D12+C12-B12,2))</f>
        <v/>
      </c>
      <c r="G12" s="4" t="str">
        <f>IF(OR(E12="",C12=""),"",ROUND(C12/(1-E12),2))</f>
        <v/>
      </c>
      <c r="H12" s="4" t="n"/>
      <c r="I12" s="5" t="str">
        <f>IF(OR(C12="",N(H12)=0),"",(H12-C12)/H12)</f>
        <v/>
      </c>
      <c r="J12" s="5" t="str">
        <f>IF(OR(N(D12)=0,H12=""),"",H12/D12-1)</f>
        <v/>
      </c>
    </row>
    <row r="13">
      <c r="B13" s="4" t="n"/>
      <c r="C13" s="4" t="n"/>
      <c r="D13" s="4" t="n"/>
      <c r="E13" s="5" t="str">
        <f>IF(OR(B13="",N(D13)=0),"",(D13-B13)/D13)</f>
        <v/>
      </c>
      <c r="F13" s="4" t="str">
        <f>IF(OR(B13="",C13="",D13=""),"",ROUND(D13+C13-B13,2))</f>
        <v/>
      </c>
      <c r="G13" s="4" t="str">
        <f>IF(OR(E13="",C13=""),"",ROUND(C13/(1-E13),2))</f>
        <v/>
      </c>
      <c r="H13" s="4" t="n"/>
      <c r="I13" s="5" t="str">
        <f>IF(OR(C13="",N(H13)=0),"",(H13-C13)/H13)</f>
        <v/>
      </c>
      <c r="J13" s="5" t="str">
        <f>IF(OR(N(D13)=0,H13=""),"",H13/D13-1)</f>
        <v/>
      </c>
    </row>
    <row r="14">
      <c r="B14" s="4" t="n"/>
      <c r="C14" s="4" t="n"/>
      <c r="D14" s="4" t="n"/>
      <c r="E14" s="5" t="str">
        <f>IF(OR(B14="",N(D14)=0),"",(D14-B14)/D14)</f>
        <v/>
      </c>
      <c r="F14" s="4" t="str">
        <f>IF(OR(B14="",C14="",D14=""),"",ROUND(D14+C14-B14,2))</f>
        <v/>
      </c>
      <c r="G14" s="4" t="str">
        <f>IF(OR(E14="",C14=""),"",ROUND(C14/(1-E14),2))</f>
        <v/>
      </c>
      <c r="H14" s="4" t="n"/>
      <c r="I14" s="5" t="str">
        <f>IF(OR(C14="",N(H14)=0),"",(H14-C14)/H14)</f>
        <v/>
      </c>
      <c r="J14" s="5" t="str">
        <f>IF(OR(N(D14)=0,H14=""),"",H14/D14-1)</f>
        <v/>
      </c>
    </row>
    <row r="15">
      <c r="B15" s="4" t="n"/>
      <c r="C15" s="4" t="n"/>
      <c r="D15" s="4" t="n"/>
      <c r="E15" s="5" t="str">
        <f>IF(OR(B15="",N(D15)=0),"",(D15-B15)/D15)</f>
        <v/>
      </c>
      <c r="F15" s="4" t="str">
        <f>IF(OR(B15="",C15="",D15=""),"",ROUND(D15+C15-B15,2))</f>
        <v/>
      </c>
      <c r="G15" s="4" t="str">
        <f>IF(OR(E15="",C15=""),"",ROUND(C15/(1-E15),2))</f>
        <v/>
      </c>
      <c r="H15" s="4" t="n"/>
      <c r="I15" s="5" t="str">
        <f>IF(OR(C15="",N(H15)=0),"",(H15-C15)/H15)</f>
        <v/>
      </c>
      <c r="J15" s="5" t="str">
        <f>IF(OR(N(D15)=0,H15=""),"",H15/D15-1)</f>
        <v/>
      </c>
    </row>
    <row r="16">
      <c r="B16" s="4" t="n"/>
      <c r="C16" s="4" t="n"/>
      <c r="D16" s="4" t="n"/>
      <c r="E16" s="5" t="str">
        <f>IF(OR(B16="",N(D16)=0),"",(D16-B16)/D16)</f>
        <v/>
      </c>
      <c r="F16" s="4" t="str">
        <f>IF(OR(B16="",C16="",D16=""),"",ROUND(D16+C16-B16,2))</f>
        <v/>
      </c>
      <c r="G16" s="4" t="str">
        <f>IF(OR(E16="",C16=""),"",ROUND(C16/(1-E16),2))</f>
        <v/>
      </c>
      <c r="H16" s="4" t="n"/>
      <c r="I16" s="5" t="str">
        <f>IF(OR(C16="",N(H16)=0),"",(H16-C16)/H16)</f>
        <v/>
      </c>
      <c r="J16" s="5" t="str">
        <f>IF(OR(N(D16)=0,H16=""),"",H16/D16-1)</f>
        <v/>
      </c>
    </row>
    <row r="17">
      <c r="B17" s="4" t="n"/>
      <c r="C17" s="4" t="n"/>
      <c r="D17" s="4" t="n"/>
      <c r="E17" s="5" t="str">
        <f>IF(OR(B17="",N(D17)=0),"",(D17-B17)/D17)</f>
        <v/>
      </c>
      <c r="F17" s="4" t="str">
        <f>IF(OR(B17="",C17="",D17=""),"",ROUND(D17+C17-B17,2))</f>
        <v/>
      </c>
      <c r="G17" s="4" t="str">
        <f>IF(OR(E17="",C17=""),"",ROUND(C17/(1-E17),2))</f>
        <v/>
      </c>
      <c r="H17" s="4" t="n"/>
      <c r="I17" s="5" t="str">
        <f>IF(OR(C17="",N(H17)=0),"",(H17-C17)/H17)</f>
        <v/>
      </c>
      <c r="J17" s="5" t="str">
        <f>IF(OR(N(D17)=0,H17=""),"",H17/D17-1)</f>
        <v/>
      </c>
    </row>
    <row r="18">
      <c r="B18" s="4" t="n"/>
      <c r="C18" s="4" t="n"/>
      <c r="D18" s="4" t="n"/>
      <c r="E18" s="5" t="str">
        <f>IF(OR(B18="",N(D18)=0),"",(D18-B18)/D18)</f>
        <v/>
      </c>
      <c r="F18" s="4" t="str">
        <f>IF(OR(B18="",C18="",D18=""),"",ROUND(D18+C18-B18,2))</f>
        <v/>
      </c>
      <c r="G18" s="4" t="str">
        <f>IF(OR(E18="",C18=""),"",ROUND(C18/(1-E18),2))</f>
        <v/>
      </c>
      <c r="H18" s="4" t="n"/>
      <c r="I18" s="5" t="str">
        <f>IF(OR(C18="",N(H18)=0),"",(H18-C18)/H18)</f>
        <v/>
      </c>
      <c r="J18" s="5" t="str">
        <f>IF(OR(N(D18)=0,H18=""),"",H18/D18-1)</f>
        <v/>
      </c>
    </row>
    <row r="19">
      <c r="B19" s="4" t="n"/>
      <c r="C19" s="4" t="n"/>
      <c r="D19" s="4" t="n"/>
      <c r="E19" s="5" t="str">
        <f>IF(OR(B19="",N(D19)=0),"",(D19-B19)/D19)</f>
        <v/>
      </c>
      <c r="F19" s="4" t="str">
        <f>IF(OR(B19="",C19="",D19=""),"",ROUND(D19+C19-B19,2))</f>
        <v/>
      </c>
      <c r="G19" s="4" t="str">
        <f>IF(OR(E19="",C19=""),"",ROUND(C19/(1-E19),2))</f>
        <v/>
      </c>
      <c r="H19" s="4" t="n"/>
      <c r="I19" s="5" t="str">
        <f>IF(OR(C19="",N(H19)=0),"",(H19-C19)/H19)</f>
        <v/>
      </c>
      <c r="J19" s="5" t="str">
        <f>IF(OR(N(D19)=0,H19=""),"",H19/D19-1)</f>
        <v/>
      </c>
    </row>
    <row r="20">
      <c r="B20" s="4" t="n"/>
      <c r="C20" s="4" t="n"/>
      <c r="D20" s="4" t="n"/>
      <c r="E20" s="5" t="str">
        <f>IF(OR(B20="",N(D20)=0),"",(D20-B20)/D20)</f>
        <v/>
      </c>
      <c r="F20" s="4" t="str">
        <f>IF(OR(B20="",C20="",D20=""),"",ROUND(D20+C20-B20,2))</f>
        <v/>
      </c>
      <c r="G20" s="4" t="str">
        <f>IF(OR(E20="",C20=""),"",ROUND(C20/(1-E20),2))</f>
        <v/>
      </c>
      <c r="H20" s="4" t="n"/>
      <c r="I20" s="5" t="str">
        <f>IF(OR(C20="",N(H20)=0),"",(H20-C20)/H20)</f>
        <v/>
      </c>
      <c r="J20" s="5" t="str">
        <f>IF(OR(N(D20)=0,H20=""),"",H20/D20-1)</f>
        <v/>
      </c>
    </row>
    <row r="21">
      <c r="B21" s="4" t="n"/>
      <c r="C21" s="4" t="n"/>
      <c r="D21" s="4" t="n"/>
      <c r="E21" s="5" t="str">
        <f>IF(OR(B21="",N(D21)=0),"",(D21-B21)/D21)</f>
        <v/>
      </c>
      <c r="F21" s="4" t="str">
        <f>IF(OR(B21="",C21="",D21=""),"",ROUND(D21+C21-B21,2))</f>
        <v/>
      </c>
      <c r="G21" s="4" t="str">
        <f>IF(OR(E21="",C21=""),"",ROUND(C21/(1-E21),2))</f>
        <v/>
      </c>
      <c r="H21" s="4" t="n"/>
      <c r="I21" s="5" t="str">
        <f>IF(OR(C21="",N(H21)=0),"",(H21-C21)/H21)</f>
        <v/>
      </c>
      <c r="J21" s="5" t="str">
        <f>IF(OR(N(D21)=0,H21=""),"",H21/D21-1)</f>
        <v/>
      </c>
    </row>
    <row r="22">
      <c r="B22" s="4" t="n"/>
      <c r="C22" s="4" t="n"/>
      <c r="D22" s="4" t="n"/>
      <c r="E22" s="5" t="str">
        <f>IF(OR(B22="",N(D22)=0),"",(D22-B22)/D22)</f>
        <v/>
      </c>
      <c r="F22" s="4" t="str">
        <f>IF(OR(B22="",C22="",D22=""),"",ROUND(D22+C22-B22,2))</f>
        <v/>
      </c>
      <c r="G22" s="4" t="str">
        <f>IF(OR(E22="",C22=""),"",ROUND(C22/(1-E22),2))</f>
        <v/>
      </c>
      <c r="H22" s="4" t="n"/>
      <c r="I22" s="5" t="str">
        <f>IF(OR(C22="",N(H22)=0),"",(H22-C22)/H22)</f>
        <v/>
      </c>
      <c r="J22" s="5" t="str">
        <f>IF(OR(N(D22)=0,H22=""),"",H22/D22-1)</f>
        <v/>
      </c>
    </row>
    <row r="23">
      <c r="B23" s="4" t="n"/>
      <c r="C23" s="4" t="n"/>
      <c r="D23" s="4" t="n"/>
      <c r="E23" s="5" t="str">
        <f>IF(OR(B23="",N(D23)=0),"",(D23-B23)/D23)</f>
        <v/>
      </c>
      <c r="F23" s="4" t="str">
        <f>IF(OR(B23="",C23="",D23=""),"",ROUND(D23+C23-B23,2))</f>
        <v/>
      </c>
      <c r="G23" s="4" t="str">
        <f>IF(OR(E23="",C23=""),"",ROUND(C23/(1-E23),2))</f>
        <v/>
      </c>
      <c r="H23" s="4" t="n"/>
      <c r="I23" s="5" t="str">
        <f>IF(OR(C23="",N(H23)=0),"",(H23-C23)/H23)</f>
        <v/>
      </c>
      <c r="J23" s="5" t="str">
        <f>IF(OR(N(D23)=0,H23=""),"",H23/D23-1)</f>
        <v/>
      </c>
    </row>
    <row r="24">
      <c r="B24" s="4" t="n"/>
      <c r="C24" s="4" t="n"/>
      <c r="D24" s="4" t="n"/>
      <c r="E24" s="5" t="str">
        <f>IF(OR(B24="",N(D24)=0),"",(D24-B24)/D24)</f>
        <v/>
      </c>
      <c r="F24" s="4" t="str">
        <f>IF(OR(B24="",C24="",D24=""),"",ROUND(D24+C24-B24,2))</f>
        <v/>
      </c>
      <c r="G24" s="4" t="str">
        <f>IF(OR(E24="",C24=""),"",ROUND(C24/(1-E24),2))</f>
        <v/>
      </c>
      <c r="H24" s="4" t="n"/>
      <c r="I24" s="5" t="str">
        <f>IF(OR(C24="",N(H24)=0),"",(H24-C24)/H24)</f>
        <v/>
      </c>
      <c r="J24" s="5" t="str">
        <f>IF(OR(N(D24)=0,H24=""),"",H24/D24-1)</f>
        <v/>
      </c>
    </row>
    <row r="25">
      <c r="B25" s="4" t="n"/>
      <c r="C25" s="4" t="n"/>
      <c r="D25" s="4" t="n"/>
      <c r="E25" s="5" t="str">
        <f>IF(OR(B25="",N(D25)=0),"",(D25-B25)/D25)</f>
        <v/>
      </c>
      <c r="F25" s="4" t="str">
        <f>IF(OR(B25="",C25="",D25=""),"",ROUND(D25+C25-B25,2))</f>
        <v/>
      </c>
      <c r="G25" s="4" t="str">
        <f>IF(OR(E25="",C25=""),"",ROUND(C25/(1-E25),2))</f>
        <v/>
      </c>
      <c r="H25" s="4" t="n"/>
      <c r="I25" s="5" t="str">
        <f>IF(OR(C25="",N(H25)=0),"",(H25-C25)/H25)</f>
        <v/>
      </c>
      <c r="J25" s="5" t="str">
        <f>IF(OR(N(D25)=0,H25=""),"",H25/D25-1)</f>
        <v/>
      </c>
    </row>
    <row r="26">
      <c r="B26" s="4" t="n"/>
      <c r="C26" s="4" t="n"/>
      <c r="D26" s="4" t="n"/>
      <c r="E26" s="5" t="str">
        <f>IF(OR(B26="",N(D26)=0),"",(D26-B26)/D26)</f>
        <v/>
      </c>
      <c r="F26" s="4" t="str">
        <f>IF(OR(B26="",C26="",D26=""),"",ROUND(D26+C26-B26,2))</f>
        <v/>
      </c>
      <c r="G26" s="4" t="str">
        <f>IF(OR(E26="",C26=""),"",ROUND(C26/(1-E26),2))</f>
        <v/>
      </c>
      <c r="H26" s="4" t="n"/>
      <c r="I26" s="5" t="str">
        <f>IF(OR(C26="",N(H26)=0),"",(H26-C26)/H26)</f>
        <v/>
      </c>
      <c r="J26" s="5" t="str">
        <f>IF(OR(N(D26)=0,H26=""),"",H26/D26-1)</f>
        <v/>
      </c>
    </row>
    <row r="27">
      <c r="B27" s="4" t="n"/>
      <c r="C27" s="4" t="n"/>
      <c r="D27" s="4" t="n"/>
      <c r="E27" s="5" t="str">
        <f>IF(OR(B27="",N(D27)=0),"",(D27-B27)/D27)</f>
        <v/>
      </c>
      <c r="F27" s="4" t="str">
        <f>IF(OR(B27="",C27="",D27=""),"",ROUND(D27+C27-B27,2))</f>
        <v/>
      </c>
      <c r="G27" s="4" t="str">
        <f>IF(OR(E27="",C27=""),"",ROUND(C27/(1-E27),2))</f>
        <v/>
      </c>
      <c r="H27" s="4" t="n"/>
      <c r="I27" s="5" t="str">
        <f>IF(OR(C27="",N(H27)=0),"",(H27-C27)/H27)</f>
        <v/>
      </c>
      <c r="J27" s="5" t="str">
        <f>IF(OR(N(D27)=0,H27=""),"",H27/D27-1)</f>
        <v/>
      </c>
    </row>
    <row r="28">
      <c r="B28" s="4" t="n"/>
      <c r="C28" s="4" t="n"/>
      <c r="D28" s="4" t="n"/>
      <c r="E28" s="5" t="str">
        <f>IF(OR(B28="",N(D28)=0),"",(D28-B28)/D28)</f>
        <v/>
      </c>
      <c r="F28" s="4" t="str">
        <f>IF(OR(B28="",C28="",D28=""),"",ROUND(D28+C28-B28,2))</f>
        <v/>
      </c>
      <c r="G28" s="4" t="str">
        <f>IF(OR(E28="",C28=""),"",ROUND(C28/(1-E28),2))</f>
        <v/>
      </c>
      <c r="H28" s="4" t="n"/>
      <c r="I28" s="5" t="str">
        <f>IF(OR(C28="",N(H28)=0),"",(H28-C28)/H28)</f>
        <v/>
      </c>
      <c r="J28" s="5" t="str">
        <f>IF(OR(N(D28)=0,H28=""),"",H28/D28-1)</f>
        <v/>
      </c>
    </row>
    <row r="29">
      <c r="B29" s="4" t="n"/>
      <c r="C29" s="4" t="n"/>
      <c r="D29" s="4" t="n"/>
      <c r="E29" s="5" t="str">
        <f>IF(OR(B29="",N(D29)=0),"",(D29-B29)/D29)</f>
        <v/>
      </c>
      <c r="F29" s="4" t="str">
        <f>IF(OR(B29="",C29="",D29=""),"",ROUND(D29+C29-B29,2))</f>
        <v/>
      </c>
      <c r="G29" s="4" t="str">
        <f>IF(OR(E29="",C29=""),"",ROUND(C29/(1-E29),2))</f>
        <v/>
      </c>
      <c r="H29" s="4" t="n"/>
      <c r="I29" s="5" t="str">
        <f>IF(OR(C29="",N(H29)=0),"",(H29-C29)/H29)</f>
        <v/>
      </c>
      <c r="J29" s="5" t="str">
        <f>IF(OR(N(D29)=0,H29=""),"",H29/D29-1)</f>
        <v/>
      </c>
    </row>
    <row r="30">
      <c r="B30" s="4" t="n"/>
      <c r="C30" s="4" t="n"/>
      <c r="D30" s="4" t="n"/>
      <c r="E30" s="5" t="str">
        <f>IF(OR(B30="",N(D30)=0),"",(D30-B30)/D30)</f>
        <v/>
      </c>
      <c r="F30" s="4" t="str">
        <f>IF(OR(B30="",C30="",D30=""),"",ROUND(D30+C30-B30,2))</f>
        <v/>
      </c>
      <c r="G30" s="4" t="str">
        <f>IF(OR(E30="",C30=""),"",ROUND(C30/(1-E30),2))</f>
        <v/>
      </c>
      <c r="H30" s="4" t="n"/>
      <c r="I30" s="5" t="str">
        <f>IF(OR(C30="",N(H30)=0),"",(H30-C30)/H30)</f>
        <v/>
      </c>
      <c r="J30" s="5" t="str">
        <f>IF(OR(N(D30)=0,H30=""),"",H30/D30-1)</f>
        <v/>
      </c>
    </row>
    <row r="31">
      <c r="B31" s="4" t="n"/>
      <c r="C31" s="4" t="n"/>
      <c r="D31" s="4" t="n"/>
      <c r="E31" s="5" t="str">
        <f>IF(OR(B31="",N(D31)=0),"",(D31-B31)/D31)</f>
        <v/>
      </c>
      <c r="F31" s="4" t="str">
        <f>IF(OR(B31="",C31="",D31=""),"",ROUND(D31+C31-B31,2))</f>
        <v/>
      </c>
      <c r="G31" s="4" t="str">
        <f>IF(OR(E31="",C31=""),"",ROUND(C31/(1-E31),2))</f>
        <v/>
      </c>
      <c r="H31" s="4" t="n"/>
      <c r="I31" s="5" t="str">
        <f>IF(OR(C31="",N(H31)=0),"",(H31-C31)/H31)</f>
        <v/>
      </c>
      <c r="J31" s="5" t="str">
        <f>IF(OR(N(D31)=0,H31=""),"",H31/D31-1)</f>
        <v/>
      </c>
    </row>
    <row r="32">
      <c r="B32" s="4" t="n"/>
      <c r="C32" s="4" t="n"/>
      <c r="D32" s="4" t="n"/>
      <c r="E32" s="5" t="str">
        <f>IF(OR(B32="",N(D32)=0),"",(D32-B32)/D32)</f>
        <v/>
      </c>
      <c r="F32" s="4" t="str">
        <f>IF(OR(B32="",C32="",D32=""),"",ROUND(D32+C32-B32,2))</f>
        <v/>
      </c>
      <c r="G32" s="4" t="str">
        <f>IF(OR(E32="",C32=""),"",ROUND(C32/(1-E32),2))</f>
        <v/>
      </c>
      <c r="H32" s="4" t="n"/>
      <c r="I32" s="5" t="str">
        <f>IF(OR(C32="",N(H32)=0),"",(H32-C32)/H32)</f>
        <v/>
      </c>
      <c r="J32" s="5" t="str">
        <f>IF(OR(N(D32)=0,H32=""),"",H32/D32-1)</f>
        <v/>
      </c>
    </row>
    <row r="33">
      <c r="B33" s="4" t="n"/>
      <c r="C33" s="4" t="n"/>
      <c r="D33" s="4" t="n"/>
      <c r="E33" s="5" t="str">
        <f>IF(OR(B33="",N(D33)=0),"",(D33-B33)/D33)</f>
        <v/>
      </c>
      <c r="F33" s="4" t="str">
        <f>IF(OR(B33="",C33="",D33=""),"",ROUND(D33+C33-B33,2))</f>
        <v/>
      </c>
      <c r="G33" s="4" t="str">
        <f>IF(OR(E33="",C33=""),"",ROUND(C33/(1-E33),2))</f>
        <v/>
      </c>
      <c r="H33" s="4" t="n"/>
      <c r="I33" s="5" t="str">
        <f>IF(OR(C33="",N(H33)=0),"",(H33-C33)/H33)</f>
        <v/>
      </c>
      <c r="J33" s="5" t="str">
        <f>IF(OR(N(D33)=0,H33=""),"",H33/D33-1)</f>
        <v/>
      </c>
    </row>
    <row r="34">
      <c r="B34" s="4" t="n"/>
      <c r="C34" s="4" t="n"/>
      <c r="D34" s="4" t="n"/>
      <c r="E34" s="5" t="str">
        <f>IF(OR(B34="",N(D34)=0),"",(D34-B34)/D34)</f>
        <v/>
      </c>
      <c r="F34" s="4" t="str">
        <f>IF(OR(B34="",C34="",D34=""),"",ROUND(D34+C34-B34,2))</f>
        <v/>
      </c>
      <c r="G34" s="4" t="str">
        <f>IF(OR(E34="",C34=""),"",ROUND(C34/(1-E34),2))</f>
        <v/>
      </c>
      <c r="H34" s="4" t="n"/>
      <c r="I34" s="5" t="str">
        <f>IF(OR(C34="",N(H34)=0),"",(H34-C34)/H34)</f>
        <v/>
      </c>
      <c r="J34" s="5" t="str">
        <f>IF(OR(N(D34)=0,H34=""),"",H34/D34-1)</f>
        <v/>
      </c>
    </row>
    <row r="35">
      <c r="B35" s="4" t="n"/>
      <c r="C35" s="4" t="n"/>
      <c r="D35" s="4" t="n"/>
      <c r="E35" s="5" t="str">
        <f>IF(OR(B35="",N(D35)=0),"",(D35-B35)/D35)</f>
        <v/>
      </c>
      <c r="F35" s="4" t="str">
        <f>IF(OR(B35="",C35="",D35=""),"",ROUND(D35+C35-B35,2))</f>
        <v/>
      </c>
      <c r="G35" s="4" t="str">
        <f>IF(OR(E35="",C35=""),"",ROUND(C35/(1-E35),2))</f>
        <v/>
      </c>
      <c r="H35" s="4" t="n"/>
      <c r="I35" s="5" t="str">
        <f>IF(OR(C35="",N(H35)=0),"",(H35-C35)/H35)</f>
        <v/>
      </c>
      <c r="J35" s="5" t="str">
        <f>IF(OR(N(D35)=0,H35=""),"",H35/D35-1)</f>
        <v/>
      </c>
    </row>
    <row r="36">
      <c r="B36" s="4" t="n"/>
      <c r="C36" s="4" t="n"/>
      <c r="D36" s="4" t="n"/>
      <c r="E36" s="5" t="str">
        <f>IF(OR(B36="",N(D36)=0),"",(D36-B36)/D36)</f>
        <v/>
      </c>
      <c r="F36" s="4" t="str">
        <f>IF(OR(B36="",C36="",D36=""),"",ROUND(D36+C36-B36,2))</f>
        <v/>
      </c>
      <c r="G36" s="4" t="str">
        <f>IF(OR(E36="",C36=""),"",ROUND(C36/(1-E36),2))</f>
        <v/>
      </c>
      <c r="H36" s="4" t="n"/>
      <c r="I36" s="5" t="str">
        <f>IF(OR(C36="",N(H36)=0),"",(H36-C36)/H36)</f>
        <v/>
      </c>
      <c r="J36" s="5" t="str">
        <f>IF(OR(N(D36)=0,H36=""),"",H36/D36-1)</f>
        <v/>
      </c>
    </row>
    <row r="37">
      <c r="B37" s="4" t="n"/>
      <c r="C37" s="4" t="n"/>
      <c r="D37" s="4" t="n"/>
      <c r="E37" s="5" t="str">
        <f>IF(OR(B37="",N(D37)=0),"",(D37-B37)/D37)</f>
        <v/>
      </c>
      <c r="F37" s="4" t="str">
        <f>IF(OR(B37="",C37="",D37=""),"",ROUND(D37+C37-B37,2))</f>
        <v/>
      </c>
      <c r="G37" s="4" t="str">
        <f>IF(OR(E37="",C37=""),"",ROUND(C37/(1-E37),2))</f>
        <v/>
      </c>
      <c r="H37" s="4" t="n"/>
      <c r="I37" s="5" t="str">
        <f>IF(OR(C37="",N(H37)=0),"",(H37-C37)/H37)</f>
        <v/>
      </c>
      <c r="J37" s="5" t="str">
        <f>IF(OR(N(D37)=0,H37=""),"",H37/D37-1)</f>
        <v/>
      </c>
    </row>
    <row r="38">
      <c r="B38" s="4" t="n"/>
      <c r="C38" s="4" t="n"/>
      <c r="D38" s="4" t="n"/>
      <c r="E38" s="5" t="str">
        <f>IF(OR(B38="",N(D38)=0),"",(D38-B38)/D38)</f>
        <v/>
      </c>
      <c r="F38" s="4" t="str">
        <f>IF(OR(B38="",C38="",D38=""),"",ROUND(D38+C38-B38,2))</f>
        <v/>
      </c>
      <c r="G38" s="4" t="str">
        <f>IF(OR(E38="",C38=""),"",ROUND(C38/(1-E38),2))</f>
        <v/>
      </c>
      <c r="H38" s="4" t="n"/>
      <c r="I38" s="5" t="str">
        <f>IF(OR(C38="",N(H38)=0),"",(H38-C38)/H38)</f>
        <v/>
      </c>
      <c r="J38" s="5" t="str">
        <f>IF(OR(N(D38)=0,H38=""),"",H38/D38-1)</f>
        <v/>
      </c>
    </row>
    <row r="39">
      <c r="B39" s="4" t="n"/>
      <c r="C39" s="4" t="n"/>
      <c r="D39" s="4" t="n"/>
      <c r="E39" s="5" t="str">
        <f>IF(OR(B39="",N(D39)=0),"",(D39-B39)/D39)</f>
        <v/>
      </c>
      <c r="F39" s="4" t="str">
        <f>IF(OR(B39="",C39="",D39=""),"",ROUND(D39+C39-B39,2))</f>
        <v/>
      </c>
      <c r="G39" s="4" t="str">
        <f>IF(OR(E39="",C39=""),"",ROUND(C39/(1-E39),2))</f>
        <v/>
      </c>
      <c r="H39" s="4" t="n"/>
      <c r="I39" s="5" t="str">
        <f>IF(OR(C39="",N(H39)=0),"",(H39-C39)/H39)</f>
        <v/>
      </c>
      <c r="J39" s="5" t="str">
        <f>IF(OR(N(D39)=0,H39=""),"",H39/D39-1)</f>
        <v/>
      </c>
    </row>
    <row r="40">
      <c r="B40" s="4" t="n"/>
      <c r="C40" s="4" t="n"/>
      <c r="D40" s="4" t="n"/>
      <c r="E40" s="5" t="str">
        <f>IF(OR(B40="",N(D40)=0),"",(D40-B40)/D40)</f>
        <v/>
      </c>
      <c r="F40" s="4" t="str">
        <f>IF(OR(B40="",C40="",D40=""),"",ROUND(D40+C40-B40,2))</f>
        <v/>
      </c>
      <c r="G40" s="4" t="str">
        <f>IF(OR(E40="",C40=""),"",ROUND(C40/(1-E40),2))</f>
        <v/>
      </c>
      <c r="H40" s="4" t="n"/>
      <c r="I40" s="5" t="str">
        <f>IF(OR(C40="",N(H40)=0),"",(H40-C40)/H40)</f>
        <v/>
      </c>
      <c r="J40" s="5" t="str">
        <f>IF(OR(N(D40)=0,H40=""),"",H40/D40-1)</f>
        <v/>
      </c>
    </row>
    <row r="42">
      <c r="A42" s="6" t="inlineStr">
        <is>
          <t>Type the new price you choose in column H. A new margin below the margin now turns red.</t>
        </is>
      </c>
    </row>
  </sheetData>
  <conditionalFormatting sqref="I2:I40">
    <cfRule type="expression" priority="1" dxfId="0">
      <formula>AND(I2&lt;&gt;"",E2&lt;&gt;"",I2&lt;E2-0.005)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1" customWidth="1" min="4" max="4"/>
    <col width="12" customWidth="1" min="5" max="5"/>
    <col width="12" customWidth="1" min="6" max="6"/>
  </cols>
  <sheetData>
    <row r="1">
      <c r="A1" s="7" t="inlineStr">
        <is>
          <t>Customer</t>
        </is>
      </c>
      <c r="B1" s="7" t="inlineStr">
        <is>
          <t>Corner Market</t>
        </is>
      </c>
    </row>
    <row r="3">
      <c r="A3" s="3" t="inlineStr">
        <is>
          <t>Product (as on New prices)</t>
        </is>
      </c>
      <c r="B3" s="3" t="inlineStr">
        <is>
          <t>Usual quantity a month</t>
        </is>
      </c>
      <c r="C3" s="3" t="inlineStr">
        <is>
          <t>Price now</t>
        </is>
      </c>
      <c r="D3" s="3" t="inlineStr">
        <is>
          <t>New price</t>
        </is>
      </c>
      <c r="E3" s="3" t="inlineStr">
        <is>
          <t>Total now</t>
        </is>
      </c>
      <c r="F3" s="3" t="inlineStr">
        <is>
          <t>New total</t>
        </is>
      </c>
    </row>
    <row r="4">
      <c r="A4" t="inlineStr">
        <is>
          <t>Taro sweet bread, wholesale loaf</t>
        </is>
      </c>
      <c r="B4" t="n">
        <v>40</v>
      </c>
      <c r="C4" s="4">
        <f>IF(A4="","",IFERROR(VLOOKUP(A4,'New prices'!$A$2:$H$40,4,0),""))</f>
        <v>7.25</v>
      </c>
      <c r="D4" s="4">
        <f>IF(A4="","",IFERROR(VLOOKUP(A4,'New prices'!$A$2:$H$40,8,0),""))</f>
        <v>7.75</v>
      </c>
      <c r="E4" s="4">
        <f>IF(OR(N(B4)=0,C4=""),"",B4*C4)</f>
        <v>290</v>
      </c>
      <c r="F4" s="4">
        <f>IF(OR(N(B4)=0,D4=""),"",B4*D4)</f>
        <v>310</v>
      </c>
    </row>
    <row r="5">
      <c r="A5" t="inlineStr">
        <is>
          <t>Taro chips, 5 oz, to a store</t>
        </is>
      </c>
      <c r="B5" t="n">
        <v>120</v>
      </c>
      <c r="C5" s="4">
        <f>IF(A5="","",IFERROR(VLOOKUP(A5,'New prices'!$A$2:$H$40,4,0),""))</f>
        <v>4.54</v>
      </c>
      <c r="D5" s="4">
        <f>IF(A5="","",IFERROR(VLOOKUP(A5,'New prices'!$A$2:$H$40,8,0),""))</f>
        <v>4.75</v>
      </c>
      <c r="E5" s="4">
        <f>IF(OR(N(B5)=0,C5=""),"",B5*C5)</f>
        <v>544.8</v>
      </c>
      <c r="F5" s="4">
        <f>IF(OR(N(B5)=0,D5=""),"",B5*D5)</f>
        <v>570</v>
      </c>
    </row>
    <row r="6">
      <c r="A6" t="inlineStr">
        <is>
          <t>Guava jam, 8 oz, wholesale</t>
        </is>
      </c>
      <c r="B6" t="n">
        <v>24</v>
      </c>
      <c r="C6" s="4">
        <f>IF(A6="","",IFERROR(VLOOKUP(A6,'New prices'!$A$2:$H$40,4,0),""))</f>
        <v>7.25</v>
      </c>
      <c r="D6" s="4">
        <f>IF(A6="","",IFERROR(VLOOKUP(A6,'New prices'!$A$2:$H$40,8,0),""))</f>
        <v>7.25</v>
      </c>
      <c r="E6" s="4">
        <f>IF(OR(N(B6)=0,C6=""),"",B6*C6)</f>
        <v>174</v>
      </c>
      <c r="F6" s="4">
        <f>IF(OR(N(B6)=0,D6=""),"",B6*D6)</f>
        <v>174</v>
      </c>
    </row>
    <row r="7">
      <c r="C7" s="4" t="str">
        <f>IF(A7="","",IFERROR(VLOOKUP(A7,'New prices'!$A$2:$H$40,4,0),""))</f>
        <v/>
      </c>
      <c r="D7" s="4" t="str">
        <f>IF(A7="","",IFERROR(VLOOKUP(A7,'New prices'!$A$2:$H$40,8,0),""))</f>
        <v/>
      </c>
      <c r="E7" s="4" t="str">
        <f>IF(OR(N(B7)=0,C7=""),"",B7*C7)</f>
        <v/>
      </c>
      <c r="F7" s="4" t="str">
        <f>IF(OR(N(B7)=0,D7=""),"",B7*D7)</f>
        <v/>
      </c>
    </row>
    <row r="8">
      <c r="C8" s="4" t="str">
        <f>IF(A8="","",IFERROR(VLOOKUP(A8,'New prices'!$A$2:$H$40,4,0),""))</f>
        <v/>
      </c>
      <c r="D8" s="4" t="str">
        <f>IF(A8="","",IFERROR(VLOOKUP(A8,'New prices'!$A$2:$H$40,8,0),""))</f>
        <v/>
      </c>
      <c r="E8" s="4" t="str">
        <f>IF(OR(N(B8)=0,C8=""),"",B8*C8)</f>
        <v/>
      </c>
      <c r="F8" s="4" t="str">
        <f>IF(OR(N(B8)=0,D8=""),"",B8*D8)</f>
        <v/>
      </c>
    </row>
    <row r="9">
      <c r="C9" s="4" t="str">
        <f>IF(A9="","",IFERROR(VLOOKUP(A9,'New prices'!$A$2:$H$40,4,0),""))</f>
        <v/>
      </c>
      <c r="D9" s="4" t="str">
        <f>IF(A9="","",IFERROR(VLOOKUP(A9,'New prices'!$A$2:$H$40,8,0),""))</f>
        <v/>
      </c>
      <c r="E9" s="4" t="str">
        <f>IF(OR(N(B9)=0,C9=""),"",B9*C9)</f>
        <v/>
      </c>
      <c r="F9" s="4" t="str">
        <f>IF(OR(N(B9)=0,D9=""),"",B9*D9)</f>
        <v/>
      </c>
    </row>
    <row r="10">
      <c r="C10" s="4" t="str">
        <f>IF(A10="","",IFERROR(VLOOKUP(A10,'New prices'!$A$2:$H$40,4,0),""))</f>
        <v/>
      </c>
      <c r="D10" s="4" t="str">
        <f>IF(A10="","",IFERROR(VLOOKUP(A10,'New prices'!$A$2:$H$40,8,0),""))</f>
        <v/>
      </c>
      <c r="E10" s="4" t="str">
        <f>IF(OR(N(B10)=0,C10=""),"",B10*C10)</f>
        <v/>
      </c>
      <c r="F10" s="4" t="str">
        <f>IF(OR(N(B10)=0,D10=""),"",B10*D10)</f>
        <v/>
      </c>
    </row>
    <row r="11">
      <c r="C11" s="4" t="str">
        <f>IF(A11="","",IFERROR(VLOOKUP(A11,'New prices'!$A$2:$H$40,4,0),""))</f>
        <v/>
      </c>
      <c r="D11" s="4" t="str">
        <f>IF(A11="","",IFERROR(VLOOKUP(A11,'New prices'!$A$2:$H$40,8,0),""))</f>
        <v/>
      </c>
      <c r="E11" s="4" t="str">
        <f>IF(OR(N(B11)=0,C11=""),"",B11*C11)</f>
        <v/>
      </c>
      <c r="F11" s="4" t="str">
        <f>IF(OR(N(B11)=0,D11=""),"",B11*D11)</f>
        <v/>
      </c>
    </row>
    <row r="12">
      <c r="C12" s="4" t="str">
        <f>IF(A12="","",IFERROR(VLOOKUP(A12,'New prices'!$A$2:$H$40,4,0),""))</f>
        <v/>
      </c>
      <c r="D12" s="4" t="str">
        <f>IF(A12="","",IFERROR(VLOOKUP(A12,'New prices'!$A$2:$H$40,8,0),""))</f>
        <v/>
      </c>
      <c r="E12" s="4" t="str">
        <f>IF(OR(N(B12)=0,C12=""),"",B12*C12)</f>
        <v/>
      </c>
      <c r="F12" s="4" t="str">
        <f>IF(OR(N(B12)=0,D12=""),"",B12*D12)</f>
        <v/>
      </c>
    </row>
    <row r="13">
      <c r="C13" s="4" t="str">
        <f>IF(A13="","",IFERROR(VLOOKUP(A13,'New prices'!$A$2:$H$40,4,0),""))</f>
        <v/>
      </c>
      <c r="D13" s="4" t="str">
        <f>IF(A13="","",IFERROR(VLOOKUP(A13,'New prices'!$A$2:$H$40,8,0),""))</f>
        <v/>
      </c>
      <c r="E13" s="4" t="str">
        <f>IF(OR(N(B13)=0,C13=""),"",B13*C13)</f>
        <v/>
      </c>
      <c r="F13" s="4" t="str">
        <f>IF(OR(N(B13)=0,D13=""),"",B13*D13)</f>
        <v/>
      </c>
    </row>
    <row r="14">
      <c r="C14" s="4" t="str">
        <f>IF(A14="","",IFERROR(VLOOKUP(A14,'New prices'!$A$2:$H$40,4,0),""))</f>
        <v/>
      </c>
      <c r="D14" s="4" t="str">
        <f>IF(A14="","",IFERROR(VLOOKUP(A14,'New prices'!$A$2:$H$40,8,0),""))</f>
        <v/>
      </c>
      <c r="E14" s="4" t="str">
        <f>IF(OR(N(B14)=0,C14=""),"",B14*C14)</f>
        <v/>
      </c>
      <c r="F14" s="4" t="str">
        <f>IF(OR(N(B14)=0,D14=""),"",B14*D14)</f>
        <v/>
      </c>
    </row>
    <row r="15">
      <c r="C15" s="4" t="str">
        <f>IF(A15="","",IFERROR(VLOOKUP(A15,'New prices'!$A$2:$H$40,4,0),""))</f>
        <v/>
      </c>
      <c r="D15" s="4" t="str">
        <f>IF(A15="","",IFERROR(VLOOKUP(A15,'New prices'!$A$2:$H$40,8,0),""))</f>
        <v/>
      </c>
      <c r="E15" s="4" t="str">
        <f>IF(OR(N(B15)=0,C15=""),"",B15*C15)</f>
        <v/>
      </c>
      <c r="F15" s="4" t="str">
        <f>IF(OR(N(B15)=0,D15=""),"",B15*D15)</f>
        <v/>
      </c>
    </row>
    <row r="16">
      <c r="C16" s="4" t="str">
        <f>IF(A16="","",IFERROR(VLOOKUP(A16,'New prices'!$A$2:$H$40,4,0),""))</f>
        <v/>
      </c>
      <c r="D16" s="4" t="str">
        <f>IF(A16="","",IFERROR(VLOOKUP(A16,'New prices'!$A$2:$H$40,8,0),""))</f>
        <v/>
      </c>
      <c r="E16" s="4" t="str">
        <f>IF(OR(N(B16)=0,C16=""),"",B16*C16)</f>
        <v/>
      </c>
      <c r="F16" s="4" t="str">
        <f>IF(OR(N(B16)=0,D16=""),"",B16*D16)</f>
        <v/>
      </c>
    </row>
    <row r="17">
      <c r="C17" s="4" t="str">
        <f>IF(A17="","",IFERROR(VLOOKUP(A17,'New prices'!$A$2:$H$40,4,0),""))</f>
        <v/>
      </c>
      <c r="D17" s="4" t="str">
        <f>IF(A17="","",IFERROR(VLOOKUP(A17,'New prices'!$A$2:$H$40,8,0),""))</f>
        <v/>
      </c>
      <c r="E17" s="4" t="str">
        <f>IF(OR(N(B17)=0,C17=""),"",B17*C17)</f>
        <v/>
      </c>
      <c r="F17" s="4" t="str">
        <f>IF(OR(N(B17)=0,D17=""),"",B17*D17)</f>
        <v/>
      </c>
    </row>
    <row r="18">
      <c r="C18" s="4" t="str">
        <f>IF(A18="","",IFERROR(VLOOKUP(A18,'New prices'!$A$2:$H$40,4,0),""))</f>
        <v/>
      </c>
      <c r="D18" s="4" t="str">
        <f>IF(A18="","",IFERROR(VLOOKUP(A18,'New prices'!$A$2:$H$40,8,0),""))</f>
        <v/>
      </c>
      <c r="E18" s="4" t="str">
        <f>IF(OR(N(B18)=0,C18=""),"",B18*C18)</f>
        <v/>
      </c>
      <c r="F18" s="4" t="str">
        <f>IF(OR(N(B18)=0,D18=""),"",B18*D18)</f>
        <v/>
      </c>
    </row>
    <row r="19">
      <c r="C19" s="4" t="str">
        <f>IF(A19="","",IFERROR(VLOOKUP(A19,'New prices'!$A$2:$H$40,4,0),""))</f>
        <v/>
      </c>
      <c r="D19" s="4" t="str">
        <f>IF(A19="","",IFERROR(VLOOKUP(A19,'New prices'!$A$2:$H$40,8,0),""))</f>
        <v/>
      </c>
      <c r="E19" s="4" t="str">
        <f>IF(OR(N(B19)=0,C19=""),"",B19*C19)</f>
        <v/>
      </c>
      <c r="F19" s="4" t="str">
        <f>IF(OR(N(B19)=0,D19=""),"",B19*D19)</f>
        <v/>
      </c>
    </row>
    <row r="20">
      <c r="C20" s="4" t="str">
        <f>IF(A20="","",IFERROR(VLOOKUP(A20,'New prices'!$A$2:$H$40,4,0),""))</f>
        <v/>
      </c>
      <c r="D20" s="4" t="str">
        <f>IF(A20="","",IFERROR(VLOOKUP(A20,'New prices'!$A$2:$H$40,8,0),""))</f>
        <v/>
      </c>
      <c r="E20" s="4" t="str">
        <f>IF(OR(N(B20)=0,C20=""),"",B20*C20)</f>
        <v/>
      </c>
      <c r="F20" s="4" t="str">
        <f>IF(OR(N(B20)=0,D20=""),"",B20*D20)</f>
        <v/>
      </c>
    </row>
    <row r="21">
      <c r="C21" s="4" t="str">
        <f>IF(A21="","",IFERROR(VLOOKUP(A21,'New prices'!$A$2:$H$40,4,0),""))</f>
        <v/>
      </c>
      <c r="D21" s="4" t="str">
        <f>IF(A21="","",IFERROR(VLOOKUP(A21,'New prices'!$A$2:$H$40,8,0),""))</f>
        <v/>
      </c>
      <c r="E21" s="4" t="str">
        <f>IF(OR(N(B21)=0,C21=""),"",B21*C21)</f>
        <v/>
      </c>
      <c r="F21" s="4" t="str">
        <f>IF(OR(N(B21)=0,D21=""),"",B21*D21)</f>
        <v/>
      </c>
    </row>
    <row r="22">
      <c r="C22" s="4" t="str">
        <f>IF(A22="","",IFERROR(VLOOKUP(A22,'New prices'!$A$2:$H$40,4,0),""))</f>
        <v/>
      </c>
      <c r="D22" s="4" t="str">
        <f>IF(A22="","",IFERROR(VLOOKUP(A22,'New prices'!$A$2:$H$40,8,0),""))</f>
        <v/>
      </c>
      <c r="E22" s="4" t="str">
        <f>IF(OR(N(B22)=0,C22=""),"",B22*C22)</f>
        <v/>
      </c>
      <c r="F22" s="4" t="str">
        <f>IF(OR(N(B22)=0,D22=""),"",B22*D22)</f>
        <v/>
      </c>
    </row>
    <row r="23">
      <c r="C23" s="4" t="str">
        <f>IF(A23="","",IFERROR(VLOOKUP(A23,'New prices'!$A$2:$H$40,4,0),""))</f>
        <v/>
      </c>
      <c r="D23" s="4" t="str">
        <f>IF(A23="","",IFERROR(VLOOKUP(A23,'New prices'!$A$2:$H$40,8,0),""))</f>
        <v/>
      </c>
      <c r="E23" s="4" t="str">
        <f>IF(OR(N(B23)=0,C23=""),"",B23*C23)</f>
        <v/>
      </c>
      <c r="F23" s="4" t="str">
        <f>IF(OR(N(B23)=0,D23=""),"",B23*D23)</f>
        <v/>
      </c>
    </row>
    <row r="25">
      <c r="A25" s="7" t="inlineStr">
        <is>
          <t>Total a month</t>
        </is>
      </c>
      <c r="E25" s="8">
        <f>SUM(E4:E23)</f>
        <v>1008.8</v>
      </c>
      <c r="F25" s="8">
        <f>SUM(F4:F23)</f>
        <v>1054</v>
      </c>
    </row>
    <row r="26">
      <c r="A26" s="7" t="inlineStr">
        <is>
          <t>More a month</t>
        </is>
      </c>
      <c r="F26" s="8">
        <f>F25-E25</f>
        <v>45.2000000000001</v>
      </c>
    </row>
    <row r="27">
      <c r="A27" s="7" t="inlineStr">
        <is>
          <t>Change</t>
        </is>
      </c>
      <c r="F27" s="9">
        <f>IF(N(E25)=0,"",F25/E25-1)</f>
        <v>0.0448057097541634</v>
      </c>
    </row>
    <row r="29">
      <c r="A29" s="6" t="inlineStr">
        <is>
          <t>Type product names exactly as on the New prices sheet. Copy this sheet for each customer.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Subject: New wholesale prices from [date]</t>
        </is>
      </c>
    </row>
    <row r="2">
      <c r="A2" s="2" t="inlineStr"/>
    </row>
    <row r="3">
      <c r="A3" s="2" t="inlineStr">
        <is>
          <t>Hi [name],</t>
        </is>
      </c>
    </row>
    <row r="4">
      <c r="A4" s="2" t="inlineStr"/>
    </row>
    <row r="5">
      <c r="A5" s="2" t="inlineStr">
        <is>
          <t>Thank you for stocking [your business] this past year. I'm writing to let you know that some of our wholesale prices will change on [date].</t>
        </is>
      </c>
    </row>
    <row r="6">
      <c r="A6" s="2" t="inlineStr"/>
    </row>
    <row r="7">
      <c r="A7" s="2" t="inlineStr">
        <is>
          <t>Since [when], what we pay for [what went up] has gone up, and we've held our prices as long as we could. From [date]:</t>
        </is>
      </c>
    </row>
    <row r="8">
      <c r="A8" s="2" t="inlineStr"/>
    </row>
    <row r="9">
      <c r="A9" s="2" t="inlineStr">
        <is>
          <t>- [Product]: [price now], now [new price]</t>
        </is>
      </c>
    </row>
    <row r="10">
      <c r="A10" s="2" t="inlineStr">
        <is>
          <t>- [Product]: [price now], now [new price]</t>
        </is>
      </c>
    </row>
    <row r="11">
      <c r="A11" s="2" t="inlineStr">
        <is>
          <t>- [Product]: unchanged at [price]</t>
        </is>
      </c>
    </row>
    <row r="12">
      <c r="A12" s="2" t="inlineStr"/>
    </row>
    <row r="13">
      <c r="A13" s="2" t="inlineStr">
        <is>
          <t>On your usual monthly order, that's about [amount] more. Any order placed before [date] is at today's prices.</t>
        </is>
      </c>
    </row>
    <row r="14">
      <c r="A14" s="2" t="inlineStr"/>
    </row>
    <row r="15">
      <c r="A15" s="2" t="inlineStr">
        <is>
          <t>Nothing else changes: same recipes, same ingredients, same [delivery day] delivery. If you'd like to talk it through, reply to this email or call me at [number].</t>
        </is>
      </c>
    </row>
    <row r="16">
      <c r="A16" s="2" t="inlineStr"/>
    </row>
    <row r="17">
      <c r="A17" s="2" t="inlineStr">
        <is>
          <t>Thank you,</t>
        </is>
      </c>
    </row>
    <row r="18">
      <c r="A18" s="2" t="inlineStr"/>
    </row>
    <row r="19">
      <c r="A19" s="2" t="inlineStr">
        <is>
          <t>[Your name], [your business]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