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llets" sheetId="1" state="visible" r:id="rId1"/>
    <sheet xmlns:r="http://schemas.openxmlformats.org/officeDocument/2006/relationships" name="Pallet label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'Pallets'!$1:$1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49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4" customWidth="1" min="4" max="4"/>
    <col width="20" customWidth="1" min="5" max="5"/>
    <col width="8" customWidth="1" min="6" max="6"/>
    <col width="20" customWidth="1" min="7" max="7"/>
    <col width="18" customWidth="1" min="8" max="8"/>
    <col width="7" customWidth="1" min="9" max="9"/>
    <col width="14" customWidth="1" min="10" max="10"/>
    <col width="12" customWidth="1" min="11" max="11"/>
    <col width="26" customWidth="1" min="12" max="12"/>
    <col width="52" customWidth="1" min="13" max="13"/>
    <col width="13" customWidth="1" min="15" max="15"/>
  </cols>
  <sheetData>
    <row r="1" ht="30" customHeight="1">
      <c r="A1" s="1" t="inlineStr">
        <is>
          <t>Pallet</t>
        </is>
      </c>
      <c r="B1" s="1" t="inlineStr">
        <is>
          <t>Extension digit</t>
        </is>
      </c>
      <c r="C1" s="1" t="inlineStr">
        <is>
          <t>Company prefix</t>
        </is>
      </c>
      <c r="D1" s="1" t="inlineStr">
        <is>
          <t>Serial reference</t>
        </is>
      </c>
      <c r="E1" s="1" t="inlineStr">
        <is>
          <t>First 17 digits</t>
        </is>
      </c>
      <c r="F1" s="1" t="inlineStr">
        <is>
          <t>Check digit</t>
        </is>
      </c>
      <c r="G1" s="1" t="inlineStr">
        <is>
          <t>SSCC</t>
        </is>
      </c>
      <c r="H1" s="1" t="inlineStr">
        <is>
          <t>Case GTIN-14</t>
        </is>
      </c>
      <c r="I1" s="1" t="inlineStr">
        <is>
          <t>Cases</t>
        </is>
      </c>
      <c r="J1" s="1" t="inlineStr">
        <is>
          <t>Lot</t>
        </is>
      </c>
      <c r="K1" s="1" t="inlineStr">
        <is>
          <t>Use by</t>
        </is>
      </c>
      <c r="L1" s="1" t="inlineStr">
        <is>
          <t>SSCC line</t>
        </is>
      </c>
      <c r="M1" s="1" t="inlineStr">
        <is>
          <t>Contents line</t>
        </is>
      </c>
      <c r="O1" s="2" t="inlineStr">
        <is>
          <t>The extension digit, prefix and serial reference make 17 digits; never reuse a serial reference. The example uses 0614141, GS1's example prefix.</t>
        </is>
      </c>
    </row>
    <row r="2">
      <c r="A2" t="n">
        <v>1</v>
      </c>
      <c r="B2" s="3" t="inlineStr">
        <is>
          <t>0</t>
        </is>
      </c>
      <c r="C2" s="3" t="inlineStr">
        <is>
          <t>0614141</t>
        </is>
      </c>
      <c r="D2" s="3" t="inlineStr">
        <is>
          <t>000000101</t>
        </is>
      </c>
      <c r="E2" t="str">
        <f>IF(OR(B2="",C2="",D2=""),"",B2&amp;C2&amp;D2)</f>
        <v>00614141000000101</v>
      </c>
      <c r="F2">
        <f>IF(LEN(E2)&lt;&gt;17,"",MOD(10-MOD(MID(E2,1,1)*3+MID(E2,2,1)*1+MID(E2,3,1)*3+MID(E2,4,1)*1+MID(E2,5,1)*3+MID(E2,6,1)*1+MID(E2,7,1)*3+MID(E2,8,1)*1+MID(E2,9,1)*3+MID(E2,10,1)*1+MID(E2,11,1)*3+MID(E2,12,1)*1+MID(E2,13,1)*3+MID(E2,14,1)*1+MID(E2,15,1)*3+MID(E2,16,1)*1+MID(E2,17,1)*3,10),10))</f>
        <v>9</v>
      </c>
      <c r="G2" t="str">
        <f>IF(F2="","",E2&amp;F2)</f>
        <v>006141410000001019</v>
      </c>
      <c r="H2" s="3" t="inlineStr">
        <is>
          <t>10061414110010</t>
        </is>
      </c>
      <c r="I2" t="n">
        <v>20</v>
      </c>
      <c r="J2" t="inlineStr">
        <is>
          <t>SR-261012A</t>
        </is>
      </c>
      <c r="K2" s="4" t="n">
        <v>46321</v>
      </c>
      <c r="L2" t="str">
        <f>IF(G2="","","(00)"&amp;G2)</f>
        <v>(00)006141410000001019</v>
      </c>
      <c r="M2" t="str">
        <f>IF(OR(H2="",I2="",J2="",K2=""),"","(02)"&amp;H2&amp;" (17)"&amp;TEXT(K2,"yymmdd")&amp;" (37)"&amp;I2&amp;" (10)"&amp;J2)</f>
        <v>(02)10061414110010 (17)261026 (37)20 (10)SR-261012A</v>
      </c>
    </row>
    <row r="3">
      <c r="A3" t="n">
        <v>2</v>
      </c>
      <c r="B3" s="3" t="inlineStr">
        <is>
          <t>0</t>
        </is>
      </c>
      <c r="C3" s="3" t="inlineStr">
        <is>
          <t>0614141</t>
        </is>
      </c>
      <c r="D3" s="3" t="inlineStr">
        <is>
          <t>000000102</t>
        </is>
      </c>
      <c r="E3" t="str">
        <f>IF(OR(B3="",C3="",D3=""),"",B3&amp;C3&amp;D3)</f>
        <v>00614141000000102</v>
      </c>
      <c r="F3">
        <f>IF(LEN(E3)&lt;&gt;17,"",MOD(10-MOD(MID(E3,1,1)*3+MID(E3,2,1)*1+MID(E3,3,1)*3+MID(E3,4,1)*1+MID(E3,5,1)*3+MID(E3,6,1)*1+MID(E3,7,1)*3+MID(E3,8,1)*1+MID(E3,9,1)*3+MID(E3,10,1)*1+MID(E3,11,1)*3+MID(E3,12,1)*1+MID(E3,13,1)*3+MID(E3,14,1)*1+MID(E3,15,1)*3+MID(E3,16,1)*1+MID(E3,17,1)*3,10),10))</f>
        <v>6</v>
      </c>
      <c r="G3" t="str">
        <f>IF(F3="","",E3&amp;F3)</f>
        <v>006141410000001026</v>
      </c>
      <c r="H3" s="3" t="inlineStr">
        <is>
          <t>10061414110027</t>
        </is>
      </c>
      <c r="I3" t="n">
        <v>20</v>
      </c>
      <c r="J3" t="inlineStr">
        <is>
          <t>SV-261013A</t>
        </is>
      </c>
      <c r="K3" s="4" t="n">
        <v>46322</v>
      </c>
      <c r="L3" t="str">
        <f>IF(G3="","","(00)"&amp;G3)</f>
        <v>(00)006141410000001026</v>
      </c>
      <c r="M3" t="str">
        <f>IF(OR(H3="",I3="",J3="",K3=""),"","(02)"&amp;H3&amp;" (17)"&amp;TEXT(K3,"yymmdd")&amp;" (37)"&amp;I3&amp;" (10)"&amp;J3)</f>
        <v>(02)10061414110027 (17)261027 (37)20 (10)SV-261013A</v>
      </c>
    </row>
    <row r="4">
      <c r="B4" s="3" t="n"/>
      <c r="C4" s="3" t="n"/>
      <c r="D4" s="3" t="n"/>
      <c r="E4" t="str">
        <f>IF(OR(B4="",C4="",D4=""),"",B4&amp;C4&amp;D4)</f>
        <v/>
      </c>
      <c r="F4" t="str">
        <f>IF(LEN(E4)&lt;&gt;17,"",MOD(10-MOD(MID(E4,1,1)*3+MID(E4,2,1)*1+MID(E4,3,1)*3+MID(E4,4,1)*1+MID(E4,5,1)*3+MID(E4,6,1)*1+MID(E4,7,1)*3+MID(E4,8,1)*1+MID(E4,9,1)*3+MID(E4,10,1)*1+MID(E4,11,1)*3+MID(E4,12,1)*1+MID(E4,13,1)*3+MID(E4,14,1)*1+MID(E4,15,1)*3+MID(E4,16,1)*1+MID(E4,17,1)*3,10),10))</f>
        <v/>
      </c>
      <c r="G4" t="str">
        <f>IF(F4="","",E4&amp;F4)</f>
        <v/>
      </c>
      <c r="H4" s="3" t="n"/>
      <c r="K4" s="4" t="n"/>
      <c r="L4" t="str">
        <f>IF(G4="","","(00)"&amp;G4)</f>
        <v/>
      </c>
      <c r="M4" t="str">
        <f>IF(OR(H4="",I4="",J4="",K4=""),"","(02)"&amp;H4&amp;" (17)"&amp;TEXT(K4,"yymmdd")&amp;" (37)"&amp;I4&amp;" (10)"&amp;J4)</f>
        <v/>
      </c>
    </row>
    <row r="5">
      <c r="B5" s="3" t="n"/>
      <c r="C5" s="3" t="n"/>
      <c r="D5" s="3" t="n"/>
      <c r="E5" t="str">
        <f>IF(OR(B5="",C5="",D5=""),"",B5&amp;C5&amp;D5)</f>
        <v/>
      </c>
      <c r="F5" t="str">
        <f>IF(LEN(E5)&lt;&gt;17,"",MOD(10-MOD(MID(E5,1,1)*3+MID(E5,2,1)*1+MID(E5,3,1)*3+MID(E5,4,1)*1+MID(E5,5,1)*3+MID(E5,6,1)*1+MID(E5,7,1)*3+MID(E5,8,1)*1+MID(E5,9,1)*3+MID(E5,10,1)*1+MID(E5,11,1)*3+MID(E5,12,1)*1+MID(E5,13,1)*3+MID(E5,14,1)*1+MID(E5,15,1)*3+MID(E5,16,1)*1+MID(E5,17,1)*3,10),10))</f>
        <v/>
      </c>
      <c r="G5" t="str">
        <f>IF(F5="","",E5&amp;F5)</f>
        <v/>
      </c>
      <c r="H5" s="3" t="n"/>
      <c r="K5" s="4" t="n"/>
      <c r="L5" t="str">
        <f>IF(G5="","","(00)"&amp;G5)</f>
        <v/>
      </c>
      <c r="M5" t="str">
        <f>IF(OR(H5="",I5="",J5="",K5=""),"","(02)"&amp;H5&amp;" (17)"&amp;TEXT(K5,"yymmdd")&amp;" (37)"&amp;I5&amp;" (10)"&amp;J5)</f>
        <v/>
      </c>
    </row>
    <row r="6">
      <c r="B6" s="3" t="n"/>
      <c r="C6" s="3" t="n"/>
      <c r="D6" s="3" t="n"/>
      <c r="E6" t="str">
        <f>IF(OR(B6="",C6="",D6=""),"",B6&amp;C6&amp;D6)</f>
        <v/>
      </c>
      <c r="F6" t="str">
        <f>IF(LEN(E6)&lt;&gt;17,"",MOD(10-MOD(MID(E6,1,1)*3+MID(E6,2,1)*1+MID(E6,3,1)*3+MID(E6,4,1)*1+MID(E6,5,1)*3+MID(E6,6,1)*1+MID(E6,7,1)*3+MID(E6,8,1)*1+MID(E6,9,1)*3+MID(E6,10,1)*1+MID(E6,11,1)*3+MID(E6,12,1)*1+MID(E6,13,1)*3+MID(E6,14,1)*1+MID(E6,15,1)*3+MID(E6,16,1)*1+MID(E6,17,1)*3,10),10))</f>
        <v/>
      </c>
      <c r="G6" t="str">
        <f>IF(F6="","",E6&amp;F6)</f>
        <v/>
      </c>
      <c r="H6" s="3" t="n"/>
      <c r="K6" s="4" t="n"/>
      <c r="L6" t="str">
        <f>IF(G6="","","(00)"&amp;G6)</f>
        <v/>
      </c>
      <c r="M6" t="str">
        <f>IF(OR(H6="",I6="",J6="",K6=""),"","(02)"&amp;H6&amp;" (17)"&amp;TEXT(K6,"yymmdd")&amp;" (37)"&amp;I6&amp;" (10)"&amp;J6)</f>
        <v/>
      </c>
    </row>
    <row r="7">
      <c r="B7" s="3" t="n"/>
      <c r="C7" s="3" t="n"/>
      <c r="D7" s="3" t="n"/>
      <c r="E7" t="str">
        <f>IF(OR(B7="",C7="",D7=""),"",B7&amp;C7&amp;D7)</f>
        <v/>
      </c>
      <c r="F7" t="str">
        <f>IF(LEN(E7)&lt;&gt;17,"",MOD(10-MOD(MID(E7,1,1)*3+MID(E7,2,1)*1+MID(E7,3,1)*3+MID(E7,4,1)*1+MID(E7,5,1)*3+MID(E7,6,1)*1+MID(E7,7,1)*3+MID(E7,8,1)*1+MID(E7,9,1)*3+MID(E7,10,1)*1+MID(E7,11,1)*3+MID(E7,12,1)*1+MID(E7,13,1)*3+MID(E7,14,1)*1+MID(E7,15,1)*3+MID(E7,16,1)*1+MID(E7,17,1)*3,10),10))</f>
        <v/>
      </c>
      <c r="G7" t="str">
        <f>IF(F7="","",E7&amp;F7)</f>
        <v/>
      </c>
      <c r="H7" s="3" t="n"/>
      <c r="K7" s="4" t="n"/>
      <c r="L7" t="str">
        <f>IF(G7="","","(00)"&amp;G7)</f>
        <v/>
      </c>
      <c r="M7" t="str">
        <f>IF(OR(H7="",I7="",J7="",K7=""),"","(02)"&amp;H7&amp;" (17)"&amp;TEXT(K7,"yymmdd")&amp;" (37)"&amp;I7&amp;" (10)"&amp;J7)</f>
        <v/>
      </c>
    </row>
    <row r="8">
      <c r="B8" s="3" t="n"/>
      <c r="C8" s="3" t="n"/>
      <c r="D8" s="3" t="n"/>
      <c r="E8" t="str">
        <f>IF(OR(B8="",C8="",D8=""),"",B8&amp;C8&amp;D8)</f>
        <v/>
      </c>
      <c r="F8" t="str">
        <f>IF(LEN(E8)&lt;&gt;17,"",MOD(10-MOD(MID(E8,1,1)*3+MID(E8,2,1)*1+MID(E8,3,1)*3+MID(E8,4,1)*1+MID(E8,5,1)*3+MID(E8,6,1)*1+MID(E8,7,1)*3+MID(E8,8,1)*1+MID(E8,9,1)*3+MID(E8,10,1)*1+MID(E8,11,1)*3+MID(E8,12,1)*1+MID(E8,13,1)*3+MID(E8,14,1)*1+MID(E8,15,1)*3+MID(E8,16,1)*1+MID(E8,17,1)*3,10),10))</f>
        <v/>
      </c>
      <c r="G8" t="str">
        <f>IF(F8="","",E8&amp;F8)</f>
        <v/>
      </c>
      <c r="H8" s="3" t="n"/>
      <c r="K8" s="4" t="n"/>
      <c r="L8" t="str">
        <f>IF(G8="","","(00)"&amp;G8)</f>
        <v/>
      </c>
      <c r="M8" t="str">
        <f>IF(OR(H8="",I8="",J8="",K8=""),"","(02)"&amp;H8&amp;" (17)"&amp;TEXT(K8,"yymmdd")&amp;" (37)"&amp;I8&amp;" (10)"&amp;J8)</f>
        <v/>
      </c>
    </row>
    <row r="9">
      <c r="B9" s="3" t="n"/>
      <c r="C9" s="3" t="n"/>
      <c r="D9" s="3" t="n"/>
      <c r="E9" t="str">
        <f>IF(OR(B9="",C9="",D9=""),"",B9&amp;C9&amp;D9)</f>
        <v/>
      </c>
      <c r="F9" t="str">
        <f>IF(LEN(E9)&lt;&gt;17,"",MOD(10-MOD(MID(E9,1,1)*3+MID(E9,2,1)*1+MID(E9,3,1)*3+MID(E9,4,1)*1+MID(E9,5,1)*3+MID(E9,6,1)*1+MID(E9,7,1)*3+MID(E9,8,1)*1+MID(E9,9,1)*3+MID(E9,10,1)*1+MID(E9,11,1)*3+MID(E9,12,1)*1+MID(E9,13,1)*3+MID(E9,14,1)*1+MID(E9,15,1)*3+MID(E9,16,1)*1+MID(E9,17,1)*3,10),10))</f>
        <v/>
      </c>
      <c r="G9" t="str">
        <f>IF(F9="","",E9&amp;F9)</f>
        <v/>
      </c>
      <c r="H9" s="3" t="n"/>
      <c r="K9" s="4" t="n"/>
      <c r="L9" t="str">
        <f>IF(G9="","","(00)"&amp;G9)</f>
        <v/>
      </c>
      <c r="M9" t="str">
        <f>IF(OR(H9="",I9="",J9="",K9=""),"","(02)"&amp;H9&amp;" (17)"&amp;TEXT(K9,"yymmdd")&amp;" (37)"&amp;I9&amp;" (10)"&amp;J9)</f>
        <v/>
      </c>
    </row>
    <row r="10">
      <c r="B10" s="3" t="n"/>
      <c r="C10" s="3" t="n"/>
      <c r="D10" s="3" t="n"/>
      <c r="E10" t="str">
        <f>IF(OR(B10="",C10="",D10=""),"",B10&amp;C10&amp;D10)</f>
        <v/>
      </c>
      <c r="F10" t="str">
        <f>IF(LEN(E10)&lt;&gt;17,"",MOD(10-MOD(MID(E10,1,1)*3+MID(E10,2,1)*1+MID(E10,3,1)*3+MID(E10,4,1)*1+MID(E10,5,1)*3+MID(E10,6,1)*1+MID(E10,7,1)*3+MID(E10,8,1)*1+MID(E10,9,1)*3+MID(E10,10,1)*1+MID(E10,11,1)*3+MID(E10,12,1)*1+MID(E10,13,1)*3+MID(E10,14,1)*1+MID(E10,15,1)*3+MID(E10,16,1)*1+MID(E10,17,1)*3,10),10))</f>
        <v/>
      </c>
      <c r="G10" t="str">
        <f>IF(F10="","",E10&amp;F10)</f>
        <v/>
      </c>
      <c r="H10" s="3" t="n"/>
      <c r="K10" s="4" t="n"/>
      <c r="L10" t="str">
        <f>IF(G10="","","(00)"&amp;G10)</f>
        <v/>
      </c>
      <c r="M10" t="str">
        <f>IF(OR(H10="",I10="",J10="",K10=""),"","(02)"&amp;H10&amp;" (17)"&amp;TEXT(K10,"yymmdd")&amp;" (37)"&amp;I10&amp;" (10)"&amp;J10)</f>
        <v/>
      </c>
    </row>
    <row r="11">
      <c r="B11" s="3" t="n"/>
      <c r="C11" s="3" t="n"/>
      <c r="D11" s="3" t="n"/>
      <c r="E11" t="str">
        <f>IF(OR(B11="",C11="",D11=""),"",B11&amp;C11&amp;D11)</f>
        <v/>
      </c>
      <c r="F11" t="str">
        <f>IF(LEN(E11)&lt;&gt;17,"",MOD(10-MOD(MID(E11,1,1)*3+MID(E11,2,1)*1+MID(E11,3,1)*3+MID(E11,4,1)*1+MID(E11,5,1)*3+MID(E11,6,1)*1+MID(E11,7,1)*3+MID(E11,8,1)*1+MID(E11,9,1)*3+MID(E11,10,1)*1+MID(E11,11,1)*3+MID(E11,12,1)*1+MID(E11,13,1)*3+MID(E11,14,1)*1+MID(E11,15,1)*3+MID(E11,16,1)*1+MID(E11,17,1)*3,10),10))</f>
        <v/>
      </c>
      <c r="G11" t="str">
        <f>IF(F11="","",E11&amp;F11)</f>
        <v/>
      </c>
      <c r="H11" s="3" t="n"/>
      <c r="K11" s="4" t="n"/>
      <c r="L11" t="str">
        <f>IF(G11="","","(00)"&amp;G11)</f>
        <v/>
      </c>
      <c r="M11" t="str">
        <f>IF(OR(H11="",I11="",J11="",K11=""),"","(02)"&amp;H11&amp;" (17)"&amp;TEXT(K11,"yymmdd")&amp;" (37)"&amp;I11&amp;" (10)"&amp;J11)</f>
        <v/>
      </c>
    </row>
    <row r="12">
      <c r="B12" s="3" t="n"/>
      <c r="C12" s="3" t="n"/>
      <c r="D12" s="3" t="n"/>
      <c r="E12" t="str">
        <f>IF(OR(B12="",C12="",D12=""),"",B12&amp;C12&amp;D12)</f>
        <v/>
      </c>
      <c r="F12" t="str">
        <f>IF(LEN(E12)&lt;&gt;17,"",MOD(10-MOD(MID(E12,1,1)*3+MID(E12,2,1)*1+MID(E12,3,1)*3+MID(E12,4,1)*1+MID(E12,5,1)*3+MID(E12,6,1)*1+MID(E12,7,1)*3+MID(E12,8,1)*1+MID(E12,9,1)*3+MID(E12,10,1)*1+MID(E12,11,1)*3+MID(E12,12,1)*1+MID(E12,13,1)*3+MID(E12,14,1)*1+MID(E12,15,1)*3+MID(E12,16,1)*1+MID(E12,17,1)*3,10),10))</f>
        <v/>
      </c>
      <c r="G12" t="str">
        <f>IF(F12="","",E12&amp;F12)</f>
        <v/>
      </c>
      <c r="H12" s="3" t="n"/>
      <c r="K12" s="4" t="n"/>
      <c r="L12" t="str">
        <f>IF(G12="","","(00)"&amp;G12)</f>
        <v/>
      </c>
      <c r="M12" t="str">
        <f>IF(OR(H12="",I12="",J12="",K12=""),"","(02)"&amp;H12&amp;" (17)"&amp;TEXT(K12,"yymmdd")&amp;" (37)"&amp;I12&amp;" (10)"&amp;J12)</f>
        <v/>
      </c>
    </row>
    <row r="13">
      <c r="B13" s="3" t="n"/>
      <c r="C13" s="3" t="n"/>
      <c r="D13" s="3" t="n"/>
      <c r="E13" t="str">
        <f>IF(OR(B13="",C13="",D13=""),"",B13&amp;C13&amp;D13)</f>
        <v/>
      </c>
      <c r="F13" t="str">
        <f>IF(LEN(E13)&lt;&gt;17,"",MOD(10-MOD(MID(E13,1,1)*3+MID(E13,2,1)*1+MID(E13,3,1)*3+MID(E13,4,1)*1+MID(E13,5,1)*3+MID(E13,6,1)*1+MID(E13,7,1)*3+MID(E13,8,1)*1+MID(E13,9,1)*3+MID(E13,10,1)*1+MID(E13,11,1)*3+MID(E13,12,1)*1+MID(E13,13,1)*3+MID(E13,14,1)*1+MID(E13,15,1)*3+MID(E13,16,1)*1+MID(E13,17,1)*3,10),10))</f>
        <v/>
      </c>
      <c r="G13" t="str">
        <f>IF(F13="","",E13&amp;F13)</f>
        <v/>
      </c>
      <c r="H13" s="3" t="n"/>
      <c r="K13" s="4" t="n"/>
      <c r="L13" t="str">
        <f>IF(G13="","","(00)"&amp;G13)</f>
        <v/>
      </c>
      <c r="M13" t="str">
        <f>IF(OR(H13="",I13="",J13="",K13=""),"","(02)"&amp;H13&amp;" (17)"&amp;TEXT(K13,"yymmdd")&amp;" (37)"&amp;I13&amp;" (10)"&amp;J13)</f>
        <v/>
      </c>
    </row>
    <row r="14">
      <c r="B14" s="3" t="n"/>
      <c r="C14" s="3" t="n"/>
      <c r="D14" s="3" t="n"/>
      <c r="E14" t="str">
        <f>IF(OR(B14="",C14="",D14=""),"",B14&amp;C14&amp;D14)</f>
        <v/>
      </c>
      <c r="F14" t="str">
        <f>IF(LEN(E14)&lt;&gt;17,"",MOD(10-MOD(MID(E14,1,1)*3+MID(E14,2,1)*1+MID(E14,3,1)*3+MID(E14,4,1)*1+MID(E14,5,1)*3+MID(E14,6,1)*1+MID(E14,7,1)*3+MID(E14,8,1)*1+MID(E14,9,1)*3+MID(E14,10,1)*1+MID(E14,11,1)*3+MID(E14,12,1)*1+MID(E14,13,1)*3+MID(E14,14,1)*1+MID(E14,15,1)*3+MID(E14,16,1)*1+MID(E14,17,1)*3,10),10))</f>
        <v/>
      </c>
      <c r="G14" t="str">
        <f>IF(F14="","",E14&amp;F14)</f>
        <v/>
      </c>
      <c r="H14" s="3" t="n"/>
      <c r="K14" s="4" t="n"/>
      <c r="L14" t="str">
        <f>IF(G14="","","(00)"&amp;G14)</f>
        <v/>
      </c>
      <c r="M14" t="str">
        <f>IF(OR(H14="",I14="",J14="",K14=""),"","(02)"&amp;H14&amp;" (17)"&amp;TEXT(K14,"yymmdd")&amp;" (37)"&amp;I14&amp;" (10)"&amp;J14)</f>
        <v/>
      </c>
    </row>
    <row r="15">
      <c r="B15" s="3" t="n"/>
      <c r="C15" s="3" t="n"/>
      <c r="D15" s="3" t="n"/>
      <c r="E15" t="str">
        <f>IF(OR(B15="",C15="",D15=""),"",B15&amp;C15&amp;D15)</f>
        <v/>
      </c>
      <c r="F15" t="str">
        <f>IF(LEN(E15)&lt;&gt;17,"",MOD(10-MOD(MID(E15,1,1)*3+MID(E15,2,1)*1+MID(E15,3,1)*3+MID(E15,4,1)*1+MID(E15,5,1)*3+MID(E15,6,1)*1+MID(E15,7,1)*3+MID(E15,8,1)*1+MID(E15,9,1)*3+MID(E15,10,1)*1+MID(E15,11,1)*3+MID(E15,12,1)*1+MID(E15,13,1)*3+MID(E15,14,1)*1+MID(E15,15,1)*3+MID(E15,16,1)*1+MID(E15,17,1)*3,10),10))</f>
        <v/>
      </c>
      <c r="G15" t="str">
        <f>IF(F15="","",E15&amp;F15)</f>
        <v/>
      </c>
      <c r="H15" s="3" t="n"/>
      <c r="K15" s="4" t="n"/>
      <c r="L15" t="str">
        <f>IF(G15="","","(00)"&amp;G15)</f>
        <v/>
      </c>
      <c r="M15" t="str">
        <f>IF(OR(H15="",I15="",J15="",K15=""),"","(02)"&amp;H15&amp;" (17)"&amp;TEXT(K15,"yymmdd")&amp;" (37)"&amp;I15&amp;" (10)"&amp;J15)</f>
        <v/>
      </c>
    </row>
    <row r="16">
      <c r="B16" s="3" t="n"/>
      <c r="C16" s="3" t="n"/>
      <c r="D16" s="3" t="n"/>
      <c r="E16" t="str">
        <f>IF(OR(B16="",C16="",D16=""),"",B16&amp;C16&amp;D16)</f>
        <v/>
      </c>
      <c r="F16" t="str">
        <f>IF(LEN(E16)&lt;&gt;17,"",MOD(10-MOD(MID(E16,1,1)*3+MID(E16,2,1)*1+MID(E16,3,1)*3+MID(E16,4,1)*1+MID(E16,5,1)*3+MID(E16,6,1)*1+MID(E16,7,1)*3+MID(E16,8,1)*1+MID(E16,9,1)*3+MID(E16,10,1)*1+MID(E16,11,1)*3+MID(E16,12,1)*1+MID(E16,13,1)*3+MID(E16,14,1)*1+MID(E16,15,1)*3+MID(E16,16,1)*1+MID(E16,17,1)*3,10),10))</f>
        <v/>
      </c>
      <c r="G16" t="str">
        <f>IF(F16="","",E16&amp;F16)</f>
        <v/>
      </c>
      <c r="H16" s="3" t="n"/>
      <c r="K16" s="4" t="n"/>
      <c r="L16" t="str">
        <f>IF(G16="","","(00)"&amp;G16)</f>
        <v/>
      </c>
      <c r="M16" t="str">
        <f>IF(OR(H16="",I16="",J16="",K16=""),"","(02)"&amp;H16&amp;" (17)"&amp;TEXT(K16,"yymmdd")&amp;" (37)"&amp;I16&amp;" (10)"&amp;J16)</f>
        <v/>
      </c>
    </row>
    <row r="17">
      <c r="B17" s="3" t="n"/>
      <c r="C17" s="3" t="n"/>
      <c r="D17" s="3" t="n"/>
      <c r="E17" t="str">
        <f>IF(OR(B17="",C17="",D17=""),"",B17&amp;C17&amp;D17)</f>
        <v/>
      </c>
      <c r="F17" t="str">
        <f>IF(LEN(E17)&lt;&gt;17,"",MOD(10-MOD(MID(E17,1,1)*3+MID(E17,2,1)*1+MID(E17,3,1)*3+MID(E17,4,1)*1+MID(E17,5,1)*3+MID(E17,6,1)*1+MID(E17,7,1)*3+MID(E17,8,1)*1+MID(E17,9,1)*3+MID(E17,10,1)*1+MID(E17,11,1)*3+MID(E17,12,1)*1+MID(E17,13,1)*3+MID(E17,14,1)*1+MID(E17,15,1)*3+MID(E17,16,1)*1+MID(E17,17,1)*3,10),10))</f>
        <v/>
      </c>
      <c r="G17" t="str">
        <f>IF(F17="","",E17&amp;F17)</f>
        <v/>
      </c>
      <c r="H17" s="3" t="n"/>
      <c r="K17" s="4" t="n"/>
      <c r="L17" t="str">
        <f>IF(G17="","","(00)"&amp;G17)</f>
        <v/>
      </c>
      <c r="M17" t="str">
        <f>IF(OR(H17="",I17="",J17="",K17=""),"","(02)"&amp;H17&amp;" (17)"&amp;TEXT(K17,"yymmdd")&amp;" (37)"&amp;I17&amp;" (10)"&amp;J17)</f>
        <v/>
      </c>
    </row>
    <row r="18">
      <c r="B18" s="3" t="n"/>
      <c r="C18" s="3" t="n"/>
      <c r="D18" s="3" t="n"/>
      <c r="E18" t="str">
        <f>IF(OR(B18="",C18="",D18=""),"",B18&amp;C18&amp;D18)</f>
        <v/>
      </c>
      <c r="F18" t="str">
        <f>IF(LEN(E18)&lt;&gt;17,"",MOD(10-MOD(MID(E18,1,1)*3+MID(E18,2,1)*1+MID(E18,3,1)*3+MID(E18,4,1)*1+MID(E18,5,1)*3+MID(E18,6,1)*1+MID(E18,7,1)*3+MID(E18,8,1)*1+MID(E18,9,1)*3+MID(E18,10,1)*1+MID(E18,11,1)*3+MID(E18,12,1)*1+MID(E18,13,1)*3+MID(E18,14,1)*1+MID(E18,15,1)*3+MID(E18,16,1)*1+MID(E18,17,1)*3,10),10))</f>
        <v/>
      </c>
      <c r="G18" t="str">
        <f>IF(F18="","",E18&amp;F18)</f>
        <v/>
      </c>
      <c r="H18" s="3" t="n"/>
      <c r="K18" s="4" t="n"/>
      <c r="L18" t="str">
        <f>IF(G18="","","(00)"&amp;G18)</f>
        <v/>
      </c>
      <c r="M18" t="str">
        <f>IF(OR(H18="",I18="",J18="",K18=""),"","(02)"&amp;H18&amp;" (17)"&amp;TEXT(K18,"yymmdd")&amp;" (37)"&amp;I18&amp;" (10)"&amp;J18)</f>
        <v/>
      </c>
    </row>
    <row r="19">
      <c r="B19" s="3" t="n"/>
      <c r="C19" s="3" t="n"/>
      <c r="D19" s="3" t="n"/>
      <c r="E19" t="str">
        <f>IF(OR(B19="",C19="",D19=""),"",B19&amp;C19&amp;D19)</f>
        <v/>
      </c>
      <c r="F19" t="str">
        <f>IF(LEN(E19)&lt;&gt;17,"",MOD(10-MOD(MID(E19,1,1)*3+MID(E19,2,1)*1+MID(E19,3,1)*3+MID(E19,4,1)*1+MID(E19,5,1)*3+MID(E19,6,1)*1+MID(E19,7,1)*3+MID(E19,8,1)*1+MID(E19,9,1)*3+MID(E19,10,1)*1+MID(E19,11,1)*3+MID(E19,12,1)*1+MID(E19,13,1)*3+MID(E19,14,1)*1+MID(E19,15,1)*3+MID(E19,16,1)*1+MID(E19,17,1)*3,10),10))</f>
        <v/>
      </c>
      <c r="G19" t="str">
        <f>IF(F19="","",E19&amp;F19)</f>
        <v/>
      </c>
      <c r="H19" s="3" t="n"/>
      <c r="K19" s="4" t="n"/>
      <c r="L19" t="str">
        <f>IF(G19="","","(00)"&amp;G19)</f>
        <v/>
      </c>
      <c r="M19" t="str">
        <f>IF(OR(H19="",I19="",J19="",K19=""),"","(02)"&amp;H19&amp;" (17)"&amp;TEXT(K19,"yymmdd")&amp;" (37)"&amp;I19&amp;" (10)"&amp;J19)</f>
        <v/>
      </c>
    </row>
    <row r="20">
      <c r="B20" s="3" t="n"/>
      <c r="C20" s="3" t="n"/>
      <c r="D20" s="3" t="n"/>
      <c r="E20" t="str">
        <f>IF(OR(B20="",C20="",D20=""),"",B20&amp;C20&amp;D20)</f>
        <v/>
      </c>
      <c r="F20" t="str">
        <f>IF(LEN(E20)&lt;&gt;17,"",MOD(10-MOD(MID(E20,1,1)*3+MID(E20,2,1)*1+MID(E20,3,1)*3+MID(E20,4,1)*1+MID(E20,5,1)*3+MID(E20,6,1)*1+MID(E20,7,1)*3+MID(E20,8,1)*1+MID(E20,9,1)*3+MID(E20,10,1)*1+MID(E20,11,1)*3+MID(E20,12,1)*1+MID(E20,13,1)*3+MID(E20,14,1)*1+MID(E20,15,1)*3+MID(E20,16,1)*1+MID(E20,17,1)*3,10),10))</f>
        <v/>
      </c>
      <c r="G20" t="str">
        <f>IF(F20="","",E20&amp;F20)</f>
        <v/>
      </c>
      <c r="H20" s="3" t="n"/>
      <c r="K20" s="4" t="n"/>
      <c r="L20" t="str">
        <f>IF(G20="","","(00)"&amp;G20)</f>
        <v/>
      </c>
      <c r="M20" t="str">
        <f>IF(OR(H20="",I20="",J20="",K20=""),"","(02)"&amp;H20&amp;" (17)"&amp;TEXT(K20,"yymmdd")&amp;" (37)"&amp;I20&amp;" (10)"&amp;J20)</f>
        <v/>
      </c>
    </row>
    <row r="21">
      <c r="B21" s="3" t="n"/>
      <c r="C21" s="3" t="n"/>
      <c r="D21" s="3" t="n"/>
      <c r="E21" t="str">
        <f>IF(OR(B21="",C21="",D21=""),"",B21&amp;C21&amp;D21)</f>
        <v/>
      </c>
      <c r="F21" t="str">
        <f>IF(LEN(E21)&lt;&gt;17,"",MOD(10-MOD(MID(E21,1,1)*3+MID(E21,2,1)*1+MID(E21,3,1)*3+MID(E21,4,1)*1+MID(E21,5,1)*3+MID(E21,6,1)*1+MID(E21,7,1)*3+MID(E21,8,1)*1+MID(E21,9,1)*3+MID(E21,10,1)*1+MID(E21,11,1)*3+MID(E21,12,1)*1+MID(E21,13,1)*3+MID(E21,14,1)*1+MID(E21,15,1)*3+MID(E21,16,1)*1+MID(E21,17,1)*3,10),10))</f>
        <v/>
      </c>
      <c r="G21" t="str">
        <f>IF(F21="","",E21&amp;F21)</f>
        <v/>
      </c>
      <c r="H21" s="3" t="n"/>
      <c r="K21" s="4" t="n"/>
      <c r="L21" t="str">
        <f>IF(G21="","","(00)"&amp;G21)</f>
        <v/>
      </c>
      <c r="M21" t="str">
        <f>IF(OR(H21="",I21="",J21="",K21=""),"","(02)"&amp;H21&amp;" (17)"&amp;TEXT(K21,"yymmdd")&amp;" (37)"&amp;I21&amp;" (10)"&amp;J21)</f>
        <v/>
      </c>
    </row>
    <row r="22">
      <c r="B22" s="3" t="n"/>
      <c r="C22" s="3" t="n"/>
      <c r="D22" s="3" t="n"/>
      <c r="E22" t="str">
        <f>IF(OR(B22="",C22="",D22=""),"",B22&amp;C22&amp;D22)</f>
        <v/>
      </c>
      <c r="F22" t="str">
        <f>IF(LEN(E22)&lt;&gt;17,"",MOD(10-MOD(MID(E22,1,1)*3+MID(E22,2,1)*1+MID(E22,3,1)*3+MID(E22,4,1)*1+MID(E22,5,1)*3+MID(E22,6,1)*1+MID(E22,7,1)*3+MID(E22,8,1)*1+MID(E22,9,1)*3+MID(E22,10,1)*1+MID(E22,11,1)*3+MID(E22,12,1)*1+MID(E22,13,1)*3+MID(E22,14,1)*1+MID(E22,15,1)*3+MID(E22,16,1)*1+MID(E22,17,1)*3,10),10))</f>
        <v/>
      </c>
      <c r="G22" t="str">
        <f>IF(F22="","",E22&amp;F22)</f>
        <v/>
      </c>
      <c r="H22" s="3" t="n"/>
      <c r="K22" s="4" t="n"/>
      <c r="L22" t="str">
        <f>IF(G22="","","(00)"&amp;G22)</f>
        <v/>
      </c>
      <c r="M22" t="str">
        <f>IF(OR(H22="",I22="",J22="",K22=""),"","(02)"&amp;H22&amp;" (17)"&amp;TEXT(K22,"yymmdd")&amp;" (37)"&amp;I22&amp;" (10)"&amp;J22)</f>
        <v/>
      </c>
    </row>
    <row r="23">
      <c r="B23" s="3" t="n"/>
      <c r="C23" s="3" t="n"/>
      <c r="D23" s="3" t="n"/>
      <c r="E23" t="str">
        <f>IF(OR(B23="",C23="",D23=""),"",B23&amp;C23&amp;D23)</f>
        <v/>
      </c>
      <c r="F23" t="str">
        <f>IF(LEN(E23)&lt;&gt;17,"",MOD(10-MOD(MID(E23,1,1)*3+MID(E23,2,1)*1+MID(E23,3,1)*3+MID(E23,4,1)*1+MID(E23,5,1)*3+MID(E23,6,1)*1+MID(E23,7,1)*3+MID(E23,8,1)*1+MID(E23,9,1)*3+MID(E23,10,1)*1+MID(E23,11,1)*3+MID(E23,12,1)*1+MID(E23,13,1)*3+MID(E23,14,1)*1+MID(E23,15,1)*3+MID(E23,16,1)*1+MID(E23,17,1)*3,10),10))</f>
        <v/>
      </c>
      <c r="G23" t="str">
        <f>IF(F23="","",E23&amp;F23)</f>
        <v/>
      </c>
      <c r="H23" s="3" t="n"/>
      <c r="K23" s="4" t="n"/>
      <c r="L23" t="str">
        <f>IF(G23="","","(00)"&amp;G23)</f>
        <v/>
      </c>
      <c r="M23" t="str">
        <f>IF(OR(H23="",I23="",J23="",K23=""),"","(02)"&amp;H23&amp;" (17)"&amp;TEXT(K23,"yymmdd")&amp;" (37)"&amp;I23&amp;" (10)"&amp;J23)</f>
        <v/>
      </c>
    </row>
    <row r="24">
      <c r="B24" s="3" t="n"/>
      <c r="C24" s="3" t="n"/>
      <c r="D24" s="3" t="n"/>
      <c r="E24" t="str">
        <f>IF(OR(B24="",C24="",D24=""),"",B24&amp;C24&amp;D24)</f>
        <v/>
      </c>
      <c r="F24" t="str">
        <f>IF(LEN(E24)&lt;&gt;17,"",MOD(10-MOD(MID(E24,1,1)*3+MID(E24,2,1)*1+MID(E24,3,1)*3+MID(E24,4,1)*1+MID(E24,5,1)*3+MID(E24,6,1)*1+MID(E24,7,1)*3+MID(E24,8,1)*1+MID(E24,9,1)*3+MID(E24,10,1)*1+MID(E24,11,1)*3+MID(E24,12,1)*1+MID(E24,13,1)*3+MID(E24,14,1)*1+MID(E24,15,1)*3+MID(E24,16,1)*1+MID(E24,17,1)*3,10),10))</f>
        <v/>
      </c>
      <c r="G24" t="str">
        <f>IF(F24="","",E24&amp;F24)</f>
        <v/>
      </c>
      <c r="H24" s="3" t="n"/>
      <c r="K24" s="4" t="n"/>
      <c r="L24" t="str">
        <f>IF(G24="","","(00)"&amp;G24)</f>
        <v/>
      </c>
      <c r="M24" t="str">
        <f>IF(OR(H24="",I24="",J24="",K24=""),"","(02)"&amp;H24&amp;" (17)"&amp;TEXT(K24,"yymmdd")&amp;" (37)"&amp;I24&amp;" (10)"&amp;J24)</f>
        <v/>
      </c>
    </row>
    <row r="25">
      <c r="B25" s="3" t="n"/>
      <c r="C25" s="3" t="n"/>
      <c r="D25" s="3" t="n"/>
      <c r="E25" t="str">
        <f>IF(OR(B25="",C25="",D25=""),"",B25&amp;C25&amp;D25)</f>
        <v/>
      </c>
      <c r="F25" t="str">
        <f>IF(LEN(E25)&lt;&gt;17,"",MOD(10-MOD(MID(E25,1,1)*3+MID(E25,2,1)*1+MID(E25,3,1)*3+MID(E25,4,1)*1+MID(E25,5,1)*3+MID(E25,6,1)*1+MID(E25,7,1)*3+MID(E25,8,1)*1+MID(E25,9,1)*3+MID(E25,10,1)*1+MID(E25,11,1)*3+MID(E25,12,1)*1+MID(E25,13,1)*3+MID(E25,14,1)*1+MID(E25,15,1)*3+MID(E25,16,1)*1+MID(E25,17,1)*3,10),10))</f>
        <v/>
      </c>
      <c r="G25" t="str">
        <f>IF(F25="","",E25&amp;F25)</f>
        <v/>
      </c>
      <c r="H25" s="3" t="n"/>
      <c r="K25" s="4" t="n"/>
      <c r="L25" t="str">
        <f>IF(G25="","","(00)"&amp;G25)</f>
        <v/>
      </c>
      <c r="M25" t="str">
        <f>IF(OR(H25="",I25="",J25="",K25=""),"","(02)"&amp;H25&amp;" (17)"&amp;TEXT(K25,"yymmdd")&amp;" (37)"&amp;I25&amp;" (10)"&amp;J25)</f>
        <v/>
      </c>
    </row>
    <row r="26">
      <c r="B26" s="3" t="n"/>
      <c r="C26" s="3" t="n"/>
      <c r="D26" s="3" t="n"/>
      <c r="E26" t="str">
        <f>IF(OR(B26="",C26="",D26=""),"",B26&amp;C26&amp;D26)</f>
        <v/>
      </c>
      <c r="F26" t="str">
        <f>IF(LEN(E26)&lt;&gt;17,"",MOD(10-MOD(MID(E26,1,1)*3+MID(E26,2,1)*1+MID(E26,3,1)*3+MID(E26,4,1)*1+MID(E26,5,1)*3+MID(E26,6,1)*1+MID(E26,7,1)*3+MID(E26,8,1)*1+MID(E26,9,1)*3+MID(E26,10,1)*1+MID(E26,11,1)*3+MID(E26,12,1)*1+MID(E26,13,1)*3+MID(E26,14,1)*1+MID(E26,15,1)*3+MID(E26,16,1)*1+MID(E26,17,1)*3,10),10))</f>
        <v/>
      </c>
      <c r="G26" t="str">
        <f>IF(F26="","",E26&amp;F26)</f>
        <v/>
      </c>
      <c r="H26" s="3" t="n"/>
      <c r="K26" s="4" t="n"/>
      <c r="L26" t="str">
        <f>IF(G26="","","(00)"&amp;G26)</f>
        <v/>
      </c>
      <c r="M26" t="str">
        <f>IF(OR(H26="",I26="",J26="",K26=""),"","(02)"&amp;H26&amp;" (17)"&amp;TEXT(K26,"yymmdd")&amp;" (37)"&amp;I26&amp;" (10)"&amp;J26)</f>
        <v/>
      </c>
    </row>
    <row r="27">
      <c r="B27" s="3" t="n"/>
      <c r="C27" s="3" t="n"/>
      <c r="D27" s="3" t="n"/>
      <c r="E27" t="str">
        <f>IF(OR(B27="",C27="",D27=""),"",B27&amp;C27&amp;D27)</f>
        <v/>
      </c>
      <c r="F27" t="str">
        <f>IF(LEN(E27)&lt;&gt;17,"",MOD(10-MOD(MID(E27,1,1)*3+MID(E27,2,1)*1+MID(E27,3,1)*3+MID(E27,4,1)*1+MID(E27,5,1)*3+MID(E27,6,1)*1+MID(E27,7,1)*3+MID(E27,8,1)*1+MID(E27,9,1)*3+MID(E27,10,1)*1+MID(E27,11,1)*3+MID(E27,12,1)*1+MID(E27,13,1)*3+MID(E27,14,1)*1+MID(E27,15,1)*3+MID(E27,16,1)*1+MID(E27,17,1)*3,10),10))</f>
        <v/>
      </c>
      <c r="G27" t="str">
        <f>IF(F27="","",E27&amp;F27)</f>
        <v/>
      </c>
      <c r="H27" s="3" t="n"/>
      <c r="K27" s="4" t="n"/>
      <c r="L27" t="str">
        <f>IF(G27="","","(00)"&amp;G27)</f>
        <v/>
      </c>
      <c r="M27" t="str">
        <f>IF(OR(H27="",I27="",J27="",K27=""),"","(02)"&amp;H27&amp;" (17)"&amp;TEXT(K27,"yymmdd")&amp;" (37)"&amp;I27&amp;" (10)"&amp;J27)</f>
        <v/>
      </c>
    </row>
    <row r="28">
      <c r="B28" s="3" t="n"/>
      <c r="C28" s="3" t="n"/>
      <c r="D28" s="3" t="n"/>
      <c r="E28" t="str">
        <f>IF(OR(B28="",C28="",D28=""),"",B28&amp;C28&amp;D28)</f>
        <v/>
      </c>
      <c r="F28" t="str">
        <f>IF(LEN(E28)&lt;&gt;17,"",MOD(10-MOD(MID(E28,1,1)*3+MID(E28,2,1)*1+MID(E28,3,1)*3+MID(E28,4,1)*1+MID(E28,5,1)*3+MID(E28,6,1)*1+MID(E28,7,1)*3+MID(E28,8,1)*1+MID(E28,9,1)*3+MID(E28,10,1)*1+MID(E28,11,1)*3+MID(E28,12,1)*1+MID(E28,13,1)*3+MID(E28,14,1)*1+MID(E28,15,1)*3+MID(E28,16,1)*1+MID(E28,17,1)*3,10),10))</f>
        <v/>
      </c>
      <c r="G28" t="str">
        <f>IF(F28="","",E28&amp;F28)</f>
        <v/>
      </c>
      <c r="H28" s="3" t="n"/>
      <c r="K28" s="4" t="n"/>
      <c r="L28" t="str">
        <f>IF(G28="","","(00)"&amp;G28)</f>
        <v/>
      </c>
      <c r="M28" t="str">
        <f>IF(OR(H28="",I28="",J28="",K28=""),"","(02)"&amp;H28&amp;" (17)"&amp;TEXT(K28,"yymmdd")&amp;" (37)"&amp;I28&amp;" (10)"&amp;J28)</f>
        <v/>
      </c>
    </row>
    <row r="29">
      <c r="B29" s="3" t="n"/>
      <c r="C29" s="3" t="n"/>
      <c r="D29" s="3" t="n"/>
      <c r="E29" t="str">
        <f>IF(OR(B29="",C29="",D29=""),"",B29&amp;C29&amp;D29)</f>
        <v/>
      </c>
      <c r="F29" t="str">
        <f>IF(LEN(E29)&lt;&gt;17,"",MOD(10-MOD(MID(E29,1,1)*3+MID(E29,2,1)*1+MID(E29,3,1)*3+MID(E29,4,1)*1+MID(E29,5,1)*3+MID(E29,6,1)*1+MID(E29,7,1)*3+MID(E29,8,1)*1+MID(E29,9,1)*3+MID(E29,10,1)*1+MID(E29,11,1)*3+MID(E29,12,1)*1+MID(E29,13,1)*3+MID(E29,14,1)*1+MID(E29,15,1)*3+MID(E29,16,1)*1+MID(E29,17,1)*3,10),10))</f>
        <v/>
      </c>
      <c r="G29" t="str">
        <f>IF(F29="","",E29&amp;F29)</f>
        <v/>
      </c>
      <c r="H29" s="3" t="n"/>
      <c r="K29" s="4" t="n"/>
      <c r="L29" t="str">
        <f>IF(G29="","","(00)"&amp;G29)</f>
        <v/>
      </c>
      <c r="M29" t="str">
        <f>IF(OR(H29="",I29="",J29="",K29=""),"","(02)"&amp;H29&amp;" (17)"&amp;TEXT(K29,"yymmdd")&amp;" (37)"&amp;I29&amp;" (10)"&amp;J29)</f>
        <v/>
      </c>
    </row>
    <row r="30">
      <c r="B30" s="3" t="n"/>
      <c r="C30" s="3" t="n"/>
      <c r="D30" s="3" t="n"/>
      <c r="E30" t="str">
        <f>IF(OR(B30="",C30="",D30=""),"",B30&amp;C30&amp;D30)</f>
        <v/>
      </c>
      <c r="F30" t="str">
        <f>IF(LEN(E30)&lt;&gt;17,"",MOD(10-MOD(MID(E30,1,1)*3+MID(E30,2,1)*1+MID(E30,3,1)*3+MID(E30,4,1)*1+MID(E30,5,1)*3+MID(E30,6,1)*1+MID(E30,7,1)*3+MID(E30,8,1)*1+MID(E30,9,1)*3+MID(E30,10,1)*1+MID(E30,11,1)*3+MID(E30,12,1)*1+MID(E30,13,1)*3+MID(E30,14,1)*1+MID(E30,15,1)*3+MID(E30,16,1)*1+MID(E30,17,1)*3,10),10))</f>
        <v/>
      </c>
      <c r="G30" t="str">
        <f>IF(F30="","",E30&amp;F30)</f>
        <v/>
      </c>
      <c r="H30" s="3" t="n"/>
      <c r="K30" s="4" t="n"/>
      <c r="L30" t="str">
        <f>IF(G30="","","(00)"&amp;G30)</f>
        <v/>
      </c>
      <c r="M30" t="str">
        <f>IF(OR(H30="",I30="",J30="",K30=""),"","(02)"&amp;H30&amp;" (17)"&amp;TEXT(K30,"yymmdd")&amp;" (37)"&amp;I30&amp;" (10)"&amp;J30)</f>
        <v/>
      </c>
    </row>
    <row r="31">
      <c r="B31" s="3" t="n"/>
      <c r="C31" s="3" t="n"/>
      <c r="D31" s="3" t="n"/>
      <c r="E31" t="str">
        <f>IF(OR(B31="",C31="",D31=""),"",B31&amp;C31&amp;D31)</f>
        <v/>
      </c>
      <c r="F31" t="str">
        <f>IF(LEN(E31)&lt;&gt;17,"",MOD(10-MOD(MID(E31,1,1)*3+MID(E31,2,1)*1+MID(E31,3,1)*3+MID(E31,4,1)*1+MID(E31,5,1)*3+MID(E31,6,1)*1+MID(E31,7,1)*3+MID(E31,8,1)*1+MID(E31,9,1)*3+MID(E31,10,1)*1+MID(E31,11,1)*3+MID(E31,12,1)*1+MID(E31,13,1)*3+MID(E31,14,1)*1+MID(E31,15,1)*3+MID(E31,16,1)*1+MID(E31,17,1)*3,10),10))</f>
        <v/>
      </c>
      <c r="G31" t="str">
        <f>IF(F31="","",E31&amp;F31)</f>
        <v/>
      </c>
      <c r="H31" s="3" t="n"/>
      <c r="K31" s="4" t="n"/>
      <c r="L31" t="str">
        <f>IF(G31="","","(00)"&amp;G31)</f>
        <v/>
      </c>
      <c r="M31" t="str">
        <f>IF(OR(H31="",I31="",J31="",K31=""),"","(02)"&amp;H31&amp;" (17)"&amp;TEXT(K31,"yymmdd")&amp;" (37)"&amp;I31&amp;" (10)"&amp;J31)</f>
        <v/>
      </c>
    </row>
    <row r="32">
      <c r="B32" s="3" t="n"/>
      <c r="C32" s="3" t="n"/>
      <c r="D32" s="3" t="n"/>
      <c r="E32" t="str">
        <f>IF(OR(B32="",C32="",D32=""),"",B32&amp;C32&amp;D32)</f>
        <v/>
      </c>
      <c r="F32" t="str">
        <f>IF(LEN(E32)&lt;&gt;17,"",MOD(10-MOD(MID(E32,1,1)*3+MID(E32,2,1)*1+MID(E32,3,1)*3+MID(E32,4,1)*1+MID(E32,5,1)*3+MID(E32,6,1)*1+MID(E32,7,1)*3+MID(E32,8,1)*1+MID(E32,9,1)*3+MID(E32,10,1)*1+MID(E32,11,1)*3+MID(E32,12,1)*1+MID(E32,13,1)*3+MID(E32,14,1)*1+MID(E32,15,1)*3+MID(E32,16,1)*1+MID(E32,17,1)*3,10),10))</f>
        <v/>
      </c>
      <c r="G32" t="str">
        <f>IF(F32="","",E32&amp;F32)</f>
        <v/>
      </c>
      <c r="H32" s="3" t="n"/>
      <c r="K32" s="4" t="n"/>
      <c r="L32" t="str">
        <f>IF(G32="","","(00)"&amp;G32)</f>
        <v/>
      </c>
      <c r="M32" t="str">
        <f>IF(OR(H32="",I32="",J32="",K32=""),"","(02)"&amp;H32&amp;" (17)"&amp;TEXT(K32,"yymmdd")&amp;" (37)"&amp;I32&amp;" (10)"&amp;J32)</f>
        <v/>
      </c>
    </row>
    <row r="33">
      <c r="B33" s="3" t="n"/>
      <c r="C33" s="3" t="n"/>
      <c r="D33" s="3" t="n"/>
      <c r="E33" t="str">
        <f>IF(OR(B33="",C33="",D33=""),"",B33&amp;C33&amp;D33)</f>
        <v/>
      </c>
      <c r="F33" t="str">
        <f>IF(LEN(E33)&lt;&gt;17,"",MOD(10-MOD(MID(E33,1,1)*3+MID(E33,2,1)*1+MID(E33,3,1)*3+MID(E33,4,1)*1+MID(E33,5,1)*3+MID(E33,6,1)*1+MID(E33,7,1)*3+MID(E33,8,1)*1+MID(E33,9,1)*3+MID(E33,10,1)*1+MID(E33,11,1)*3+MID(E33,12,1)*1+MID(E33,13,1)*3+MID(E33,14,1)*1+MID(E33,15,1)*3+MID(E33,16,1)*1+MID(E33,17,1)*3,10),10))</f>
        <v/>
      </c>
      <c r="G33" t="str">
        <f>IF(F33="","",E33&amp;F33)</f>
        <v/>
      </c>
      <c r="H33" s="3" t="n"/>
      <c r="K33" s="4" t="n"/>
      <c r="L33" t="str">
        <f>IF(G33="","","(00)"&amp;G33)</f>
        <v/>
      </c>
      <c r="M33" t="str">
        <f>IF(OR(H33="",I33="",J33="",K33=""),"","(02)"&amp;H33&amp;" (17)"&amp;TEXT(K33,"yymmdd")&amp;" (37)"&amp;I33&amp;" (10)"&amp;J33)</f>
        <v/>
      </c>
    </row>
    <row r="34">
      <c r="B34" s="3" t="n"/>
      <c r="C34" s="3" t="n"/>
      <c r="D34" s="3" t="n"/>
      <c r="E34" t="str">
        <f>IF(OR(B34="",C34="",D34=""),"",B34&amp;C34&amp;D34)</f>
        <v/>
      </c>
      <c r="F34" t="str">
        <f>IF(LEN(E34)&lt;&gt;17,"",MOD(10-MOD(MID(E34,1,1)*3+MID(E34,2,1)*1+MID(E34,3,1)*3+MID(E34,4,1)*1+MID(E34,5,1)*3+MID(E34,6,1)*1+MID(E34,7,1)*3+MID(E34,8,1)*1+MID(E34,9,1)*3+MID(E34,10,1)*1+MID(E34,11,1)*3+MID(E34,12,1)*1+MID(E34,13,1)*3+MID(E34,14,1)*1+MID(E34,15,1)*3+MID(E34,16,1)*1+MID(E34,17,1)*3,10),10))</f>
        <v/>
      </c>
      <c r="G34" t="str">
        <f>IF(F34="","",E34&amp;F34)</f>
        <v/>
      </c>
      <c r="H34" s="3" t="n"/>
      <c r="K34" s="4" t="n"/>
      <c r="L34" t="str">
        <f>IF(G34="","","(00)"&amp;G34)</f>
        <v/>
      </c>
      <c r="M34" t="str">
        <f>IF(OR(H34="",I34="",J34="",K34=""),"","(02)"&amp;H34&amp;" (17)"&amp;TEXT(K34,"yymmdd")&amp;" (37)"&amp;I34&amp;" (10)"&amp;J34)</f>
        <v/>
      </c>
    </row>
    <row r="35">
      <c r="B35" s="3" t="n"/>
      <c r="C35" s="3" t="n"/>
      <c r="D35" s="3" t="n"/>
      <c r="E35" t="str">
        <f>IF(OR(B35="",C35="",D35=""),"",B35&amp;C35&amp;D35)</f>
        <v/>
      </c>
      <c r="F35" t="str">
        <f>IF(LEN(E35)&lt;&gt;17,"",MOD(10-MOD(MID(E35,1,1)*3+MID(E35,2,1)*1+MID(E35,3,1)*3+MID(E35,4,1)*1+MID(E35,5,1)*3+MID(E35,6,1)*1+MID(E35,7,1)*3+MID(E35,8,1)*1+MID(E35,9,1)*3+MID(E35,10,1)*1+MID(E35,11,1)*3+MID(E35,12,1)*1+MID(E35,13,1)*3+MID(E35,14,1)*1+MID(E35,15,1)*3+MID(E35,16,1)*1+MID(E35,17,1)*3,10),10))</f>
        <v/>
      </c>
      <c r="G35" t="str">
        <f>IF(F35="","",E35&amp;F35)</f>
        <v/>
      </c>
      <c r="H35" s="3" t="n"/>
      <c r="K35" s="4" t="n"/>
      <c r="L35" t="str">
        <f>IF(G35="","","(00)"&amp;G35)</f>
        <v/>
      </c>
      <c r="M35" t="str">
        <f>IF(OR(H35="",I35="",J35="",K35=""),"","(02)"&amp;H35&amp;" (17)"&amp;TEXT(K35,"yymmdd")&amp;" (37)"&amp;I35&amp;" (10)"&amp;J35)</f>
        <v/>
      </c>
    </row>
    <row r="36">
      <c r="B36" s="3" t="n"/>
      <c r="C36" s="3" t="n"/>
      <c r="D36" s="3" t="n"/>
      <c r="E36" t="str">
        <f>IF(OR(B36="",C36="",D36=""),"",B36&amp;C36&amp;D36)</f>
        <v/>
      </c>
      <c r="F36" t="str">
        <f>IF(LEN(E36)&lt;&gt;17,"",MOD(10-MOD(MID(E36,1,1)*3+MID(E36,2,1)*1+MID(E36,3,1)*3+MID(E36,4,1)*1+MID(E36,5,1)*3+MID(E36,6,1)*1+MID(E36,7,1)*3+MID(E36,8,1)*1+MID(E36,9,1)*3+MID(E36,10,1)*1+MID(E36,11,1)*3+MID(E36,12,1)*1+MID(E36,13,1)*3+MID(E36,14,1)*1+MID(E36,15,1)*3+MID(E36,16,1)*1+MID(E36,17,1)*3,10),10))</f>
        <v/>
      </c>
      <c r="G36" t="str">
        <f>IF(F36="","",E36&amp;F36)</f>
        <v/>
      </c>
      <c r="H36" s="3" t="n"/>
      <c r="K36" s="4" t="n"/>
      <c r="L36" t="str">
        <f>IF(G36="","","(00)"&amp;G36)</f>
        <v/>
      </c>
      <c r="M36" t="str">
        <f>IF(OR(H36="",I36="",J36="",K36=""),"","(02)"&amp;H36&amp;" (17)"&amp;TEXT(K36,"yymmdd")&amp;" (37)"&amp;I36&amp;" (10)"&amp;J36)</f>
        <v/>
      </c>
    </row>
    <row r="37">
      <c r="B37" s="3" t="n"/>
      <c r="C37" s="3" t="n"/>
      <c r="D37" s="3" t="n"/>
      <c r="E37" t="str">
        <f>IF(OR(B37="",C37="",D37=""),"",B37&amp;C37&amp;D37)</f>
        <v/>
      </c>
      <c r="F37" t="str">
        <f>IF(LEN(E37)&lt;&gt;17,"",MOD(10-MOD(MID(E37,1,1)*3+MID(E37,2,1)*1+MID(E37,3,1)*3+MID(E37,4,1)*1+MID(E37,5,1)*3+MID(E37,6,1)*1+MID(E37,7,1)*3+MID(E37,8,1)*1+MID(E37,9,1)*3+MID(E37,10,1)*1+MID(E37,11,1)*3+MID(E37,12,1)*1+MID(E37,13,1)*3+MID(E37,14,1)*1+MID(E37,15,1)*3+MID(E37,16,1)*1+MID(E37,17,1)*3,10),10))</f>
        <v/>
      </c>
      <c r="G37" t="str">
        <f>IF(F37="","",E37&amp;F37)</f>
        <v/>
      </c>
      <c r="H37" s="3" t="n"/>
      <c r="K37" s="4" t="n"/>
      <c r="L37" t="str">
        <f>IF(G37="","","(00)"&amp;G37)</f>
        <v/>
      </c>
      <c r="M37" t="str">
        <f>IF(OR(H37="",I37="",J37="",K37=""),"","(02)"&amp;H37&amp;" (17)"&amp;TEXT(K37,"yymmdd")&amp;" (37)"&amp;I37&amp;" (10)"&amp;J37)</f>
        <v/>
      </c>
    </row>
    <row r="38">
      <c r="B38" s="3" t="n"/>
      <c r="C38" s="3" t="n"/>
      <c r="D38" s="3" t="n"/>
      <c r="E38" t="str">
        <f>IF(OR(B38="",C38="",D38=""),"",B38&amp;C38&amp;D38)</f>
        <v/>
      </c>
      <c r="F38" t="str">
        <f>IF(LEN(E38)&lt;&gt;17,"",MOD(10-MOD(MID(E38,1,1)*3+MID(E38,2,1)*1+MID(E38,3,1)*3+MID(E38,4,1)*1+MID(E38,5,1)*3+MID(E38,6,1)*1+MID(E38,7,1)*3+MID(E38,8,1)*1+MID(E38,9,1)*3+MID(E38,10,1)*1+MID(E38,11,1)*3+MID(E38,12,1)*1+MID(E38,13,1)*3+MID(E38,14,1)*1+MID(E38,15,1)*3+MID(E38,16,1)*1+MID(E38,17,1)*3,10),10))</f>
        <v/>
      </c>
      <c r="G38" t="str">
        <f>IF(F38="","",E38&amp;F38)</f>
        <v/>
      </c>
      <c r="H38" s="3" t="n"/>
      <c r="K38" s="4" t="n"/>
      <c r="L38" t="str">
        <f>IF(G38="","","(00)"&amp;G38)</f>
        <v/>
      </c>
      <c r="M38" t="str">
        <f>IF(OR(H38="",I38="",J38="",K38=""),"","(02)"&amp;H38&amp;" (17)"&amp;TEXT(K38,"yymmdd")&amp;" (37)"&amp;I38&amp;" (10)"&amp;J38)</f>
        <v/>
      </c>
    </row>
    <row r="39">
      <c r="B39" s="3" t="n"/>
      <c r="C39" s="3" t="n"/>
      <c r="D39" s="3" t="n"/>
      <c r="E39" t="str">
        <f>IF(OR(B39="",C39="",D39=""),"",B39&amp;C39&amp;D39)</f>
        <v/>
      </c>
      <c r="F39" t="str">
        <f>IF(LEN(E39)&lt;&gt;17,"",MOD(10-MOD(MID(E39,1,1)*3+MID(E39,2,1)*1+MID(E39,3,1)*3+MID(E39,4,1)*1+MID(E39,5,1)*3+MID(E39,6,1)*1+MID(E39,7,1)*3+MID(E39,8,1)*1+MID(E39,9,1)*3+MID(E39,10,1)*1+MID(E39,11,1)*3+MID(E39,12,1)*1+MID(E39,13,1)*3+MID(E39,14,1)*1+MID(E39,15,1)*3+MID(E39,16,1)*1+MID(E39,17,1)*3,10),10))</f>
        <v/>
      </c>
      <c r="G39" t="str">
        <f>IF(F39="","",E39&amp;F39)</f>
        <v/>
      </c>
      <c r="H39" s="3" t="n"/>
      <c r="K39" s="4" t="n"/>
      <c r="L39" t="str">
        <f>IF(G39="","","(00)"&amp;G39)</f>
        <v/>
      </c>
      <c r="M39" t="str">
        <f>IF(OR(H39="",I39="",J39="",K39=""),"","(02)"&amp;H39&amp;" (17)"&amp;TEXT(K39,"yymmdd")&amp;" (37)"&amp;I39&amp;" (10)"&amp;J39)</f>
        <v/>
      </c>
    </row>
    <row r="40">
      <c r="B40" s="3" t="n"/>
      <c r="C40" s="3" t="n"/>
      <c r="D40" s="3" t="n"/>
      <c r="E40" t="str">
        <f>IF(OR(B40="",C40="",D40=""),"",B40&amp;C40&amp;D40)</f>
        <v/>
      </c>
      <c r="F40" t="str">
        <f>IF(LEN(E40)&lt;&gt;17,"",MOD(10-MOD(MID(E40,1,1)*3+MID(E40,2,1)*1+MID(E40,3,1)*3+MID(E40,4,1)*1+MID(E40,5,1)*3+MID(E40,6,1)*1+MID(E40,7,1)*3+MID(E40,8,1)*1+MID(E40,9,1)*3+MID(E40,10,1)*1+MID(E40,11,1)*3+MID(E40,12,1)*1+MID(E40,13,1)*3+MID(E40,14,1)*1+MID(E40,15,1)*3+MID(E40,16,1)*1+MID(E40,17,1)*3,10),10))</f>
        <v/>
      </c>
      <c r="G40" t="str">
        <f>IF(F40="","",E40&amp;F40)</f>
        <v/>
      </c>
      <c r="H40" s="3" t="n"/>
      <c r="K40" s="4" t="n"/>
      <c r="L40" t="str">
        <f>IF(G40="","","(00)"&amp;G40)</f>
        <v/>
      </c>
      <c r="M40" t="str">
        <f>IF(OR(H40="",I40="",J40="",K40=""),"","(02)"&amp;H40&amp;" (17)"&amp;TEXT(K40,"yymmdd")&amp;" (37)"&amp;I40&amp;" (10)"&amp;J40)</f>
        <v/>
      </c>
    </row>
    <row r="41">
      <c r="B41" s="3" t="n"/>
      <c r="C41" s="3" t="n"/>
      <c r="D41" s="3" t="n"/>
      <c r="E41" t="str">
        <f>IF(OR(B41="",C41="",D41=""),"",B41&amp;C41&amp;D41)</f>
        <v/>
      </c>
      <c r="F41" t="str">
        <f>IF(LEN(E41)&lt;&gt;17,"",MOD(10-MOD(MID(E41,1,1)*3+MID(E41,2,1)*1+MID(E41,3,1)*3+MID(E41,4,1)*1+MID(E41,5,1)*3+MID(E41,6,1)*1+MID(E41,7,1)*3+MID(E41,8,1)*1+MID(E41,9,1)*3+MID(E41,10,1)*1+MID(E41,11,1)*3+MID(E41,12,1)*1+MID(E41,13,1)*3+MID(E41,14,1)*1+MID(E41,15,1)*3+MID(E41,16,1)*1+MID(E41,17,1)*3,10),10))</f>
        <v/>
      </c>
      <c r="G41" t="str">
        <f>IF(F41="","",E41&amp;F41)</f>
        <v/>
      </c>
      <c r="H41" s="3" t="n"/>
      <c r="K41" s="4" t="n"/>
      <c r="L41" t="str">
        <f>IF(G41="","","(00)"&amp;G41)</f>
        <v/>
      </c>
      <c r="M41" t="str">
        <f>IF(OR(H41="",I41="",J41="",K41=""),"","(02)"&amp;H41&amp;" (17)"&amp;TEXT(K41,"yymmdd")&amp;" (37)"&amp;I41&amp;" (10)"&amp;J41)</f>
        <v/>
      </c>
    </row>
    <row r="42">
      <c r="B42" s="3" t="n"/>
      <c r="C42" s="3" t="n"/>
      <c r="D42" s="3" t="n"/>
      <c r="E42" t="str">
        <f>IF(OR(B42="",C42="",D42=""),"",B42&amp;C42&amp;D42)</f>
        <v/>
      </c>
      <c r="F42" t="str">
        <f>IF(LEN(E42)&lt;&gt;17,"",MOD(10-MOD(MID(E42,1,1)*3+MID(E42,2,1)*1+MID(E42,3,1)*3+MID(E42,4,1)*1+MID(E42,5,1)*3+MID(E42,6,1)*1+MID(E42,7,1)*3+MID(E42,8,1)*1+MID(E42,9,1)*3+MID(E42,10,1)*1+MID(E42,11,1)*3+MID(E42,12,1)*1+MID(E42,13,1)*3+MID(E42,14,1)*1+MID(E42,15,1)*3+MID(E42,16,1)*1+MID(E42,17,1)*3,10),10))</f>
        <v/>
      </c>
      <c r="G42" t="str">
        <f>IF(F42="","",E42&amp;F42)</f>
        <v/>
      </c>
      <c r="H42" s="3" t="n"/>
      <c r="K42" s="4" t="n"/>
      <c r="L42" t="str">
        <f>IF(G42="","","(00)"&amp;G42)</f>
        <v/>
      </c>
      <c r="M42" t="str">
        <f>IF(OR(H42="",I42="",J42="",K42=""),"","(02)"&amp;H42&amp;" (17)"&amp;TEXT(K42,"yymmdd")&amp;" (37)"&amp;I42&amp;" (10)"&amp;J42)</f>
        <v/>
      </c>
    </row>
    <row r="43">
      <c r="B43" s="3" t="n"/>
      <c r="C43" s="3" t="n"/>
      <c r="D43" s="3" t="n"/>
      <c r="E43" t="str">
        <f>IF(OR(B43="",C43="",D43=""),"",B43&amp;C43&amp;D43)</f>
        <v/>
      </c>
      <c r="F43" t="str">
        <f>IF(LEN(E43)&lt;&gt;17,"",MOD(10-MOD(MID(E43,1,1)*3+MID(E43,2,1)*1+MID(E43,3,1)*3+MID(E43,4,1)*1+MID(E43,5,1)*3+MID(E43,6,1)*1+MID(E43,7,1)*3+MID(E43,8,1)*1+MID(E43,9,1)*3+MID(E43,10,1)*1+MID(E43,11,1)*3+MID(E43,12,1)*1+MID(E43,13,1)*3+MID(E43,14,1)*1+MID(E43,15,1)*3+MID(E43,16,1)*1+MID(E43,17,1)*3,10),10))</f>
        <v/>
      </c>
      <c r="G43" t="str">
        <f>IF(F43="","",E43&amp;F43)</f>
        <v/>
      </c>
      <c r="H43" s="3" t="n"/>
      <c r="K43" s="4" t="n"/>
      <c r="L43" t="str">
        <f>IF(G43="","","(00)"&amp;G43)</f>
        <v/>
      </c>
      <c r="M43" t="str">
        <f>IF(OR(H43="",I43="",J43="",K43=""),"","(02)"&amp;H43&amp;" (17)"&amp;TEXT(K43,"yymmdd")&amp;" (37)"&amp;I43&amp;" (10)"&amp;J43)</f>
        <v/>
      </c>
    </row>
    <row r="44">
      <c r="B44" s="3" t="n"/>
      <c r="C44" s="3" t="n"/>
      <c r="D44" s="3" t="n"/>
      <c r="E44" t="str">
        <f>IF(OR(B44="",C44="",D44=""),"",B44&amp;C44&amp;D44)</f>
        <v/>
      </c>
      <c r="F44" t="str">
        <f>IF(LEN(E44)&lt;&gt;17,"",MOD(10-MOD(MID(E44,1,1)*3+MID(E44,2,1)*1+MID(E44,3,1)*3+MID(E44,4,1)*1+MID(E44,5,1)*3+MID(E44,6,1)*1+MID(E44,7,1)*3+MID(E44,8,1)*1+MID(E44,9,1)*3+MID(E44,10,1)*1+MID(E44,11,1)*3+MID(E44,12,1)*1+MID(E44,13,1)*3+MID(E44,14,1)*1+MID(E44,15,1)*3+MID(E44,16,1)*1+MID(E44,17,1)*3,10),10))</f>
        <v/>
      </c>
      <c r="G44" t="str">
        <f>IF(F44="","",E44&amp;F44)</f>
        <v/>
      </c>
      <c r="H44" s="3" t="n"/>
      <c r="K44" s="4" t="n"/>
      <c r="L44" t="str">
        <f>IF(G44="","","(00)"&amp;G44)</f>
        <v/>
      </c>
      <c r="M44" t="str">
        <f>IF(OR(H44="",I44="",J44="",K44=""),"","(02)"&amp;H44&amp;" (17)"&amp;TEXT(K44,"yymmdd")&amp;" (37)"&amp;I44&amp;" (10)"&amp;J44)</f>
        <v/>
      </c>
    </row>
    <row r="45">
      <c r="B45" s="3" t="n"/>
      <c r="C45" s="3" t="n"/>
      <c r="D45" s="3" t="n"/>
      <c r="E45" t="str">
        <f>IF(OR(B45="",C45="",D45=""),"",B45&amp;C45&amp;D45)</f>
        <v/>
      </c>
      <c r="F45" t="str">
        <f>IF(LEN(E45)&lt;&gt;17,"",MOD(10-MOD(MID(E45,1,1)*3+MID(E45,2,1)*1+MID(E45,3,1)*3+MID(E45,4,1)*1+MID(E45,5,1)*3+MID(E45,6,1)*1+MID(E45,7,1)*3+MID(E45,8,1)*1+MID(E45,9,1)*3+MID(E45,10,1)*1+MID(E45,11,1)*3+MID(E45,12,1)*1+MID(E45,13,1)*3+MID(E45,14,1)*1+MID(E45,15,1)*3+MID(E45,16,1)*1+MID(E45,17,1)*3,10),10))</f>
        <v/>
      </c>
      <c r="G45" t="str">
        <f>IF(F45="","",E45&amp;F45)</f>
        <v/>
      </c>
      <c r="H45" s="3" t="n"/>
      <c r="K45" s="4" t="n"/>
      <c r="L45" t="str">
        <f>IF(G45="","","(00)"&amp;G45)</f>
        <v/>
      </c>
      <c r="M45" t="str">
        <f>IF(OR(H45="",I45="",J45="",K45=""),"","(02)"&amp;H45&amp;" (17)"&amp;TEXT(K45,"yymmdd")&amp;" (37)"&amp;I45&amp;" (10)"&amp;J45)</f>
        <v/>
      </c>
    </row>
    <row r="46">
      <c r="B46" s="3" t="n"/>
      <c r="C46" s="3" t="n"/>
      <c r="D46" s="3" t="n"/>
      <c r="E46" t="str">
        <f>IF(OR(B46="",C46="",D46=""),"",B46&amp;C46&amp;D46)</f>
        <v/>
      </c>
      <c r="F46" t="str">
        <f>IF(LEN(E46)&lt;&gt;17,"",MOD(10-MOD(MID(E46,1,1)*3+MID(E46,2,1)*1+MID(E46,3,1)*3+MID(E46,4,1)*1+MID(E46,5,1)*3+MID(E46,6,1)*1+MID(E46,7,1)*3+MID(E46,8,1)*1+MID(E46,9,1)*3+MID(E46,10,1)*1+MID(E46,11,1)*3+MID(E46,12,1)*1+MID(E46,13,1)*3+MID(E46,14,1)*1+MID(E46,15,1)*3+MID(E46,16,1)*1+MID(E46,17,1)*3,10),10))</f>
        <v/>
      </c>
      <c r="G46" t="str">
        <f>IF(F46="","",E46&amp;F46)</f>
        <v/>
      </c>
      <c r="H46" s="3" t="n"/>
      <c r="K46" s="4" t="n"/>
      <c r="L46" t="str">
        <f>IF(G46="","","(00)"&amp;G46)</f>
        <v/>
      </c>
      <c r="M46" t="str">
        <f>IF(OR(H46="",I46="",J46="",K46=""),"","(02)"&amp;H46&amp;" (17)"&amp;TEXT(K46,"yymmdd")&amp;" (37)"&amp;I46&amp;" (10)"&amp;J46)</f>
        <v/>
      </c>
    </row>
    <row r="47">
      <c r="B47" s="3" t="n"/>
      <c r="C47" s="3" t="n"/>
      <c r="D47" s="3" t="n"/>
      <c r="E47" t="str">
        <f>IF(OR(B47="",C47="",D47=""),"",B47&amp;C47&amp;D47)</f>
        <v/>
      </c>
      <c r="F47" t="str">
        <f>IF(LEN(E47)&lt;&gt;17,"",MOD(10-MOD(MID(E47,1,1)*3+MID(E47,2,1)*1+MID(E47,3,1)*3+MID(E47,4,1)*1+MID(E47,5,1)*3+MID(E47,6,1)*1+MID(E47,7,1)*3+MID(E47,8,1)*1+MID(E47,9,1)*3+MID(E47,10,1)*1+MID(E47,11,1)*3+MID(E47,12,1)*1+MID(E47,13,1)*3+MID(E47,14,1)*1+MID(E47,15,1)*3+MID(E47,16,1)*1+MID(E47,17,1)*3,10),10))</f>
        <v/>
      </c>
      <c r="G47" t="str">
        <f>IF(F47="","",E47&amp;F47)</f>
        <v/>
      </c>
      <c r="H47" s="3" t="n"/>
      <c r="K47" s="4" t="n"/>
      <c r="L47" t="str">
        <f>IF(G47="","","(00)"&amp;G47)</f>
        <v/>
      </c>
      <c r="M47" t="str">
        <f>IF(OR(H47="",I47="",J47="",K47=""),"","(02)"&amp;H47&amp;" (17)"&amp;TEXT(K47,"yymmdd")&amp;" (37)"&amp;I47&amp;" (10)"&amp;J47)</f>
        <v/>
      </c>
    </row>
    <row r="48">
      <c r="B48" s="3" t="n"/>
      <c r="C48" s="3" t="n"/>
      <c r="D48" s="3" t="n"/>
      <c r="E48" t="str">
        <f>IF(OR(B48="",C48="",D48=""),"",B48&amp;C48&amp;D48)</f>
        <v/>
      </c>
      <c r="F48" t="str">
        <f>IF(LEN(E48)&lt;&gt;17,"",MOD(10-MOD(MID(E48,1,1)*3+MID(E48,2,1)*1+MID(E48,3,1)*3+MID(E48,4,1)*1+MID(E48,5,1)*3+MID(E48,6,1)*1+MID(E48,7,1)*3+MID(E48,8,1)*1+MID(E48,9,1)*3+MID(E48,10,1)*1+MID(E48,11,1)*3+MID(E48,12,1)*1+MID(E48,13,1)*3+MID(E48,14,1)*1+MID(E48,15,1)*3+MID(E48,16,1)*1+MID(E48,17,1)*3,10),10))</f>
        <v/>
      </c>
      <c r="G48" t="str">
        <f>IF(F48="","",E48&amp;F48)</f>
        <v/>
      </c>
      <c r="H48" s="3" t="n"/>
      <c r="K48" s="4" t="n"/>
      <c r="L48" t="str">
        <f>IF(G48="","","(00)"&amp;G48)</f>
        <v/>
      </c>
      <c r="M48" t="str">
        <f>IF(OR(H48="",I48="",J48="",K48=""),"","(02)"&amp;H48&amp;" (17)"&amp;TEXT(K48,"yymmdd")&amp;" (37)"&amp;I48&amp;" (10)"&amp;J48)</f>
        <v/>
      </c>
    </row>
    <row r="49">
      <c r="B49" s="3" t="n"/>
      <c r="C49" s="3" t="n"/>
      <c r="D49" s="3" t="n"/>
      <c r="E49" t="str">
        <f>IF(OR(B49="",C49="",D49=""),"",B49&amp;C49&amp;D49)</f>
        <v/>
      </c>
      <c r="F49" t="str">
        <f>IF(LEN(E49)&lt;&gt;17,"",MOD(10-MOD(MID(E49,1,1)*3+MID(E49,2,1)*1+MID(E49,3,1)*3+MID(E49,4,1)*1+MID(E49,5,1)*3+MID(E49,6,1)*1+MID(E49,7,1)*3+MID(E49,8,1)*1+MID(E49,9,1)*3+MID(E49,10,1)*1+MID(E49,11,1)*3+MID(E49,12,1)*1+MID(E49,13,1)*3+MID(E49,14,1)*1+MID(E49,15,1)*3+MID(E49,16,1)*1+MID(E49,17,1)*3,10),10))</f>
        <v/>
      </c>
      <c r="G49" t="str">
        <f>IF(F49="","",E49&amp;F49)</f>
        <v/>
      </c>
      <c r="H49" s="3" t="n"/>
      <c r="K49" s="4" t="n"/>
      <c r="L49" t="str">
        <f>IF(G49="","","(00)"&amp;G49)</f>
        <v/>
      </c>
      <c r="M49" t="str">
        <f>IF(OR(H49="",I49="",J49="",K49=""),"","(02)"&amp;H49&amp;" (17)"&amp;TEXT(K49,"yymmdd")&amp;" (37)"&amp;I49&amp;" (10)"&amp;J49)</f>
        <v/>
      </c>
    </row>
    <row r="50">
      <c r="B50" s="3" t="n"/>
      <c r="C50" s="3" t="n"/>
      <c r="D50" s="3" t="n"/>
      <c r="E50" t="str">
        <f>IF(OR(B50="",C50="",D50=""),"",B50&amp;C50&amp;D50)</f>
        <v/>
      </c>
      <c r="F50" t="str">
        <f>IF(LEN(E50)&lt;&gt;17,"",MOD(10-MOD(MID(E50,1,1)*3+MID(E50,2,1)*1+MID(E50,3,1)*3+MID(E50,4,1)*1+MID(E50,5,1)*3+MID(E50,6,1)*1+MID(E50,7,1)*3+MID(E50,8,1)*1+MID(E50,9,1)*3+MID(E50,10,1)*1+MID(E50,11,1)*3+MID(E50,12,1)*1+MID(E50,13,1)*3+MID(E50,14,1)*1+MID(E50,15,1)*3+MID(E50,16,1)*1+MID(E50,17,1)*3,10),10))</f>
        <v/>
      </c>
      <c r="G50" t="str">
        <f>IF(F50="","",E50&amp;F50)</f>
        <v/>
      </c>
      <c r="H50" s="3" t="n"/>
      <c r="K50" s="4" t="n"/>
      <c r="L50" t="str">
        <f>IF(G50="","","(00)"&amp;G50)</f>
        <v/>
      </c>
      <c r="M50" t="str">
        <f>IF(OR(H50="",I50="",J50="",K50=""),"","(02)"&amp;H50&amp;" (17)"&amp;TEXT(K50,"yymmdd")&amp;" (37)"&amp;I50&amp;" (10)"&amp;J50)</f>
        <v/>
      </c>
    </row>
    <row r="51">
      <c r="B51" s="3" t="n"/>
      <c r="C51" s="3" t="n"/>
      <c r="D51" s="3" t="n"/>
      <c r="E51" t="str">
        <f>IF(OR(B51="",C51="",D51=""),"",B51&amp;C51&amp;D51)</f>
        <v/>
      </c>
      <c r="F51" t="str">
        <f>IF(LEN(E51)&lt;&gt;17,"",MOD(10-MOD(MID(E51,1,1)*3+MID(E51,2,1)*1+MID(E51,3,1)*3+MID(E51,4,1)*1+MID(E51,5,1)*3+MID(E51,6,1)*1+MID(E51,7,1)*3+MID(E51,8,1)*1+MID(E51,9,1)*3+MID(E51,10,1)*1+MID(E51,11,1)*3+MID(E51,12,1)*1+MID(E51,13,1)*3+MID(E51,14,1)*1+MID(E51,15,1)*3+MID(E51,16,1)*1+MID(E51,17,1)*3,10),10))</f>
        <v/>
      </c>
      <c r="G51" t="str">
        <f>IF(F51="","",E51&amp;F51)</f>
        <v/>
      </c>
      <c r="H51" s="3" t="n"/>
      <c r="K51" s="4" t="n"/>
      <c r="L51" t="str">
        <f>IF(G51="","","(00)"&amp;G51)</f>
        <v/>
      </c>
      <c r="M51" t="str">
        <f>IF(OR(H51="",I51="",J51="",K51=""),"","(02)"&amp;H51&amp;" (17)"&amp;TEXT(K51,"yymmdd")&amp;" (37)"&amp;I51&amp;" (10)"&amp;J51)</f>
        <v/>
      </c>
    </row>
    <row r="52">
      <c r="B52" s="3" t="n"/>
      <c r="C52" s="3" t="n"/>
      <c r="D52" s="3" t="n"/>
      <c r="E52" t="str">
        <f>IF(OR(B52="",C52="",D52=""),"",B52&amp;C52&amp;D52)</f>
        <v/>
      </c>
      <c r="F52" t="str">
        <f>IF(LEN(E52)&lt;&gt;17,"",MOD(10-MOD(MID(E52,1,1)*3+MID(E52,2,1)*1+MID(E52,3,1)*3+MID(E52,4,1)*1+MID(E52,5,1)*3+MID(E52,6,1)*1+MID(E52,7,1)*3+MID(E52,8,1)*1+MID(E52,9,1)*3+MID(E52,10,1)*1+MID(E52,11,1)*3+MID(E52,12,1)*1+MID(E52,13,1)*3+MID(E52,14,1)*1+MID(E52,15,1)*3+MID(E52,16,1)*1+MID(E52,17,1)*3,10),10))</f>
        <v/>
      </c>
      <c r="G52" t="str">
        <f>IF(F52="","",E52&amp;F52)</f>
        <v/>
      </c>
      <c r="H52" s="3" t="n"/>
      <c r="K52" s="4" t="n"/>
      <c r="L52" t="str">
        <f>IF(G52="","","(00)"&amp;G52)</f>
        <v/>
      </c>
      <c r="M52" t="str">
        <f>IF(OR(H52="",I52="",J52="",K52=""),"","(02)"&amp;H52&amp;" (17)"&amp;TEXT(K52,"yymmdd")&amp;" (37)"&amp;I52&amp;" (10)"&amp;J52)</f>
        <v/>
      </c>
    </row>
    <row r="53">
      <c r="B53" s="3" t="n"/>
      <c r="C53" s="3" t="n"/>
      <c r="D53" s="3" t="n"/>
      <c r="E53" t="str">
        <f>IF(OR(B53="",C53="",D53=""),"",B53&amp;C53&amp;D53)</f>
        <v/>
      </c>
      <c r="F53" t="str">
        <f>IF(LEN(E53)&lt;&gt;17,"",MOD(10-MOD(MID(E53,1,1)*3+MID(E53,2,1)*1+MID(E53,3,1)*3+MID(E53,4,1)*1+MID(E53,5,1)*3+MID(E53,6,1)*1+MID(E53,7,1)*3+MID(E53,8,1)*1+MID(E53,9,1)*3+MID(E53,10,1)*1+MID(E53,11,1)*3+MID(E53,12,1)*1+MID(E53,13,1)*3+MID(E53,14,1)*1+MID(E53,15,1)*3+MID(E53,16,1)*1+MID(E53,17,1)*3,10),10))</f>
        <v/>
      </c>
      <c r="G53" t="str">
        <f>IF(F53="","",E53&amp;F53)</f>
        <v/>
      </c>
      <c r="H53" s="3" t="n"/>
      <c r="K53" s="4" t="n"/>
      <c r="L53" t="str">
        <f>IF(G53="","","(00)"&amp;G53)</f>
        <v/>
      </c>
      <c r="M53" t="str">
        <f>IF(OR(H53="",I53="",J53="",K53=""),"","(02)"&amp;H53&amp;" (17)"&amp;TEXT(K53,"yymmdd")&amp;" (37)"&amp;I53&amp;" (10)"&amp;J53)</f>
        <v/>
      </c>
    </row>
    <row r="54">
      <c r="B54" s="3" t="n"/>
      <c r="C54" s="3" t="n"/>
      <c r="D54" s="3" t="n"/>
      <c r="E54" t="str">
        <f>IF(OR(B54="",C54="",D54=""),"",B54&amp;C54&amp;D54)</f>
        <v/>
      </c>
      <c r="F54" t="str">
        <f>IF(LEN(E54)&lt;&gt;17,"",MOD(10-MOD(MID(E54,1,1)*3+MID(E54,2,1)*1+MID(E54,3,1)*3+MID(E54,4,1)*1+MID(E54,5,1)*3+MID(E54,6,1)*1+MID(E54,7,1)*3+MID(E54,8,1)*1+MID(E54,9,1)*3+MID(E54,10,1)*1+MID(E54,11,1)*3+MID(E54,12,1)*1+MID(E54,13,1)*3+MID(E54,14,1)*1+MID(E54,15,1)*3+MID(E54,16,1)*1+MID(E54,17,1)*3,10),10))</f>
        <v/>
      </c>
      <c r="G54" t="str">
        <f>IF(F54="","",E54&amp;F54)</f>
        <v/>
      </c>
      <c r="H54" s="3" t="n"/>
      <c r="K54" s="4" t="n"/>
      <c r="L54" t="str">
        <f>IF(G54="","","(00)"&amp;G54)</f>
        <v/>
      </c>
      <c r="M54" t="str">
        <f>IF(OR(H54="",I54="",J54="",K54=""),"","(02)"&amp;H54&amp;" (17)"&amp;TEXT(K54,"yymmdd")&amp;" (37)"&amp;I54&amp;" (10)"&amp;J54)</f>
        <v/>
      </c>
    </row>
    <row r="55">
      <c r="B55" s="3" t="n"/>
      <c r="C55" s="3" t="n"/>
      <c r="D55" s="3" t="n"/>
      <c r="E55" t="str">
        <f>IF(OR(B55="",C55="",D55=""),"",B55&amp;C55&amp;D55)</f>
        <v/>
      </c>
      <c r="F55" t="str">
        <f>IF(LEN(E55)&lt;&gt;17,"",MOD(10-MOD(MID(E55,1,1)*3+MID(E55,2,1)*1+MID(E55,3,1)*3+MID(E55,4,1)*1+MID(E55,5,1)*3+MID(E55,6,1)*1+MID(E55,7,1)*3+MID(E55,8,1)*1+MID(E55,9,1)*3+MID(E55,10,1)*1+MID(E55,11,1)*3+MID(E55,12,1)*1+MID(E55,13,1)*3+MID(E55,14,1)*1+MID(E55,15,1)*3+MID(E55,16,1)*1+MID(E55,17,1)*3,10),10))</f>
        <v/>
      </c>
      <c r="G55" t="str">
        <f>IF(F55="","",E55&amp;F55)</f>
        <v/>
      </c>
      <c r="H55" s="3" t="n"/>
      <c r="K55" s="4" t="n"/>
      <c r="L55" t="str">
        <f>IF(G55="","","(00)"&amp;G55)</f>
        <v/>
      </c>
      <c r="M55" t="str">
        <f>IF(OR(H55="",I55="",J55="",K55=""),"","(02)"&amp;H55&amp;" (17)"&amp;TEXT(K55,"yymmdd")&amp;" (37)"&amp;I55&amp;" (10)"&amp;J55)</f>
        <v/>
      </c>
    </row>
    <row r="56">
      <c r="B56" s="3" t="n"/>
      <c r="C56" s="3" t="n"/>
      <c r="D56" s="3" t="n"/>
      <c r="E56" t="str">
        <f>IF(OR(B56="",C56="",D56=""),"",B56&amp;C56&amp;D56)</f>
        <v/>
      </c>
      <c r="F56" t="str">
        <f>IF(LEN(E56)&lt;&gt;17,"",MOD(10-MOD(MID(E56,1,1)*3+MID(E56,2,1)*1+MID(E56,3,1)*3+MID(E56,4,1)*1+MID(E56,5,1)*3+MID(E56,6,1)*1+MID(E56,7,1)*3+MID(E56,8,1)*1+MID(E56,9,1)*3+MID(E56,10,1)*1+MID(E56,11,1)*3+MID(E56,12,1)*1+MID(E56,13,1)*3+MID(E56,14,1)*1+MID(E56,15,1)*3+MID(E56,16,1)*1+MID(E56,17,1)*3,10),10))</f>
        <v/>
      </c>
      <c r="G56" t="str">
        <f>IF(F56="","",E56&amp;F56)</f>
        <v/>
      </c>
      <c r="H56" s="3" t="n"/>
      <c r="K56" s="4" t="n"/>
      <c r="L56" t="str">
        <f>IF(G56="","","(00)"&amp;G56)</f>
        <v/>
      </c>
      <c r="M56" t="str">
        <f>IF(OR(H56="",I56="",J56="",K56=""),"","(02)"&amp;H56&amp;" (17)"&amp;TEXT(K56,"yymmdd")&amp;" (37)"&amp;I56&amp;" (10)"&amp;J56)</f>
        <v/>
      </c>
    </row>
    <row r="57">
      <c r="B57" s="3" t="n"/>
      <c r="C57" s="3" t="n"/>
      <c r="D57" s="3" t="n"/>
      <c r="E57" t="str">
        <f>IF(OR(B57="",C57="",D57=""),"",B57&amp;C57&amp;D57)</f>
        <v/>
      </c>
      <c r="F57" t="str">
        <f>IF(LEN(E57)&lt;&gt;17,"",MOD(10-MOD(MID(E57,1,1)*3+MID(E57,2,1)*1+MID(E57,3,1)*3+MID(E57,4,1)*1+MID(E57,5,1)*3+MID(E57,6,1)*1+MID(E57,7,1)*3+MID(E57,8,1)*1+MID(E57,9,1)*3+MID(E57,10,1)*1+MID(E57,11,1)*3+MID(E57,12,1)*1+MID(E57,13,1)*3+MID(E57,14,1)*1+MID(E57,15,1)*3+MID(E57,16,1)*1+MID(E57,17,1)*3,10),10))</f>
        <v/>
      </c>
      <c r="G57" t="str">
        <f>IF(F57="","",E57&amp;F57)</f>
        <v/>
      </c>
      <c r="H57" s="3" t="n"/>
      <c r="K57" s="4" t="n"/>
      <c r="L57" t="str">
        <f>IF(G57="","","(00)"&amp;G57)</f>
        <v/>
      </c>
      <c r="M57" t="str">
        <f>IF(OR(H57="",I57="",J57="",K57=""),"","(02)"&amp;H57&amp;" (17)"&amp;TEXT(K57,"yymmdd")&amp;" (37)"&amp;I57&amp;" (10)"&amp;J57)</f>
        <v/>
      </c>
    </row>
    <row r="58">
      <c r="B58" s="3" t="n"/>
      <c r="C58" s="3" t="n"/>
      <c r="D58" s="3" t="n"/>
      <c r="E58" t="str">
        <f>IF(OR(B58="",C58="",D58=""),"",B58&amp;C58&amp;D58)</f>
        <v/>
      </c>
      <c r="F58" t="str">
        <f>IF(LEN(E58)&lt;&gt;17,"",MOD(10-MOD(MID(E58,1,1)*3+MID(E58,2,1)*1+MID(E58,3,1)*3+MID(E58,4,1)*1+MID(E58,5,1)*3+MID(E58,6,1)*1+MID(E58,7,1)*3+MID(E58,8,1)*1+MID(E58,9,1)*3+MID(E58,10,1)*1+MID(E58,11,1)*3+MID(E58,12,1)*1+MID(E58,13,1)*3+MID(E58,14,1)*1+MID(E58,15,1)*3+MID(E58,16,1)*1+MID(E58,17,1)*3,10),10))</f>
        <v/>
      </c>
      <c r="G58" t="str">
        <f>IF(F58="","",E58&amp;F58)</f>
        <v/>
      </c>
      <c r="H58" s="3" t="n"/>
      <c r="K58" s="4" t="n"/>
      <c r="L58" t="str">
        <f>IF(G58="","","(00)"&amp;G58)</f>
        <v/>
      </c>
      <c r="M58" t="str">
        <f>IF(OR(H58="",I58="",J58="",K58=""),"","(02)"&amp;H58&amp;" (17)"&amp;TEXT(K58,"yymmdd")&amp;" (37)"&amp;I58&amp;" (10)"&amp;J58)</f>
        <v/>
      </c>
    </row>
    <row r="59">
      <c r="B59" s="3" t="n"/>
      <c r="C59" s="3" t="n"/>
      <c r="D59" s="3" t="n"/>
      <c r="E59" t="str">
        <f>IF(OR(B59="",C59="",D59=""),"",B59&amp;C59&amp;D59)</f>
        <v/>
      </c>
      <c r="F59" t="str">
        <f>IF(LEN(E59)&lt;&gt;17,"",MOD(10-MOD(MID(E59,1,1)*3+MID(E59,2,1)*1+MID(E59,3,1)*3+MID(E59,4,1)*1+MID(E59,5,1)*3+MID(E59,6,1)*1+MID(E59,7,1)*3+MID(E59,8,1)*1+MID(E59,9,1)*3+MID(E59,10,1)*1+MID(E59,11,1)*3+MID(E59,12,1)*1+MID(E59,13,1)*3+MID(E59,14,1)*1+MID(E59,15,1)*3+MID(E59,16,1)*1+MID(E59,17,1)*3,10),10))</f>
        <v/>
      </c>
      <c r="G59" t="str">
        <f>IF(F59="","",E59&amp;F59)</f>
        <v/>
      </c>
      <c r="H59" s="3" t="n"/>
      <c r="K59" s="4" t="n"/>
      <c r="L59" t="str">
        <f>IF(G59="","","(00)"&amp;G59)</f>
        <v/>
      </c>
      <c r="M59" t="str">
        <f>IF(OR(H59="",I59="",J59="",K59=""),"","(02)"&amp;H59&amp;" (17)"&amp;TEXT(K59,"yymmdd")&amp;" (37)"&amp;I59&amp;" (10)"&amp;J59)</f>
        <v/>
      </c>
    </row>
    <row r="60">
      <c r="B60" s="3" t="n"/>
      <c r="C60" s="3" t="n"/>
      <c r="D60" s="3" t="n"/>
      <c r="E60" t="str">
        <f>IF(OR(B60="",C60="",D60=""),"",B60&amp;C60&amp;D60)</f>
        <v/>
      </c>
      <c r="F60" t="str">
        <f>IF(LEN(E60)&lt;&gt;17,"",MOD(10-MOD(MID(E60,1,1)*3+MID(E60,2,1)*1+MID(E60,3,1)*3+MID(E60,4,1)*1+MID(E60,5,1)*3+MID(E60,6,1)*1+MID(E60,7,1)*3+MID(E60,8,1)*1+MID(E60,9,1)*3+MID(E60,10,1)*1+MID(E60,11,1)*3+MID(E60,12,1)*1+MID(E60,13,1)*3+MID(E60,14,1)*1+MID(E60,15,1)*3+MID(E60,16,1)*1+MID(E60,17,1)*3,10),10))</f>
        <v/>
      </c>
      <c r="G60" t="str">
        <f>IF(F60="","",E60&amp;F60)</f>
        <v/>
      </c>
      <c r="H60" s="3" t="n"/>
      <c r="K60" s="4" t="n"/>
      <c r="L60" t="str">
        <f>IF(G60="","","(00)"&amp;G60)</f>
        <v/>
      </c>
      <c r="M60" t="str">
        <f>IF(OR(H60="",I60="",J60="",K60=""),"","(02)"&amp;H60&amp;" (17)"&amp;TEXT(K60,"yymmdd")&amp;" (37)"&amp;I60&amp;" (10)"&amp;J60)</f>
        <v/>
      </c>
    </row>
    <row r="61">
      <c r="B61" s="3" t="n"/>
      <c r="C61" s="3" t="n"/>
      <c r="D61" s="3" t="n"/>
      <c r="E61" t="str">
        <f>IF(OR(B61="",C61="",D61=""),"",B61&amp;C61&amp;D61)</f>
        <v/>
      </c>
      <c r="F61" t="str">
        <f>IF(LEN(E61)&lt;&gt;17,"",MOD(10-MOD(MID(E61,1,1)*3+MID(E61,2,1)*1+MID(E61,3,1)*3+MID(E61,4,1)*1+MID(E61,5,1)*3+MID(E61,6,1)*1+MID(E61,7,1)*3+MID(E61,8,1)*1+MID(E61,9,1)*3+MID(E61,10,1)*1+MID(E61,11,1)*3+MID(E61,12,1)*1+MID(E61,13,1)*3+MID(E61,14,1)*1+MID(E61,15,1)*3+MID(E61,16,1)*1+MID(E61,17,1)*3,10),10))</f>
        <v/>
      </c>
      <c r="G61" t="str">
        <f>IF(F61="","",E61&amp;F61)</f>
        <v/>
      </c>
      <c r="H61" s="3" t="n"/>
      <c r="K61" s="4" t="n"/>
      <c r="L61" t="str">
        <f>IF(G61="","","(00)"&amp;G61)</f>
        <v/>
      </c>
      <c r="M61" t="str">
        <f>IF(OR(H61="",I61="",J61="",K61=""),"","(02)"&amp;H61&amp;" (17)"&amp;TEXT(K61,"yymmdd")&amp;" (37)"&amp;I61&amp;" (10)"&amp;J61)</f>
        <v/>
      </c>
    </row>
    <row r="62">
      <c r="B62" s="3" t="n"/>
      <c r="C62" s="3" t="n"/>
      <c r="D62" s="3" t="n"/>
      <c r="E62" t="str">
        <f>IF(OR(B62="",C62="",D62=""),"",B62&amp;C62&amp;D62)</f>
        <v/>
      </c>
      <c r="F62" t="str">
        <f>IF(LEN(E62)&lt;&gt;17,"",MOD(10-MOD(MID(E62,1,1)*3+MID(E62,2,1)*1+MID(E62,3,1)*3+MID(E62,4,1)*1+MID(E62,5,1)*3+MID(E62,6,1)*1+MID(E62,7,1)*3+MID(E62,8,1)*1+MID(E62,9,1)*3+MID(E62,10,1)*1+MID(E62,11,1)*3+MID(E62,12,1)*1+MID(E62,13,1)*3+MID(E62,14,1)*1+MID(E62,15,1)*3+MID(E62,16,1)*1+MID(E62,17,1)*3,10),10))</f>
        <v/>
      </c>
      <c r="G62" t="str">
        <f>IF(F62="","",E62&amp;F62)</f>
        <v/>
      </c>
      <c r="H62" s="3" t="n"/>
      <c r="K62" s="4" t="n"/>
      <c r="L62" t="str">
        <f>IF(G62="","","(00)"&amp;G62)</f>
        <v/>
      </c>
      <c r="M62" t="str">
        <f>IF(OR(H62="",I62="",J62="",K62=""),"","(02)"&amp;H62&amp;" (17)"&amp;TEXT(K62,"yymmdd")&amp;" (37)"&amp;I62&amp;" (10)"&amp;J62)</f>
        <v/>
      </c>
    </row>
    <row r="63">
      <c r="B63" s="3" t="n"/>
      <c r="C63" s="3" t="n"/>
      <c r="D63" s="3" t="n"/>
      <c r="E63" t="str">
        <f>IF(OR(B63="",C63="",D63=""),"",B63&amp;C63&amp;D63)</f>
        <v/>
      </c>
      <c r="F63" t="str">
        <f>IF(LEN(E63)&lt;&gt;17,"",MOD(10-MOD(MID(E63,1,1)*3+MID(E63,2,1)*1+MID(E63,3,1)*3+MID(E63,4,1)*1+MID(E63,5,1)*3+MID(E63,6,1)*1+MID(E63,7,1)*3+MID(E63,8,1)*1+MID(E63,9,1)*3+MID(E63,10,1)*1+MID(E63,11,1)*3+MID(E63,12,1)*1+MID(E63,13,1)*3+MID(E63,14,1)*1+MID(E63,15,1)*3+MID(E63,16,1)*1+MID(E63,17,1)*3,10),10))</f>
        <v/>
      </c>
      <c r="G63" t="str">
        <f>IF(F63="","",E63&amp;F63)</f>
        <v/>
      </c>
      <c r="H63" s="3" t="n"/>
      <c r="K63" s="4" t="n"/>
      <c r="L63" t="str">
        <f>IF(G63="","","(00)"&amp;G63)</f>
        <v/>
      </c>
      <c r="M63" t="str">
        <f>IF(OR(H63="",I63="",J63="",K63=""),"","(02)"&amp;H63&amp;" (17)"&amp;TEXT(K63,"yymmdd")&amp;" (37)"&amp;I63&amp;" (10)"&amp;J63)</f>
        <v/>
      </c>
    </row>
    <row r="64">
      <c r="B64" s="3" t="n"/>
      <c r="C64" s="3" t="n"/>
      <c r="D64" s="3" t="n"/>
      <c r="E64" t="str">
        <f>IF(OR(B64="",C64="",D64=""),"",B64&amp;C64&amp;D64)</f>
        <v/>
      </c>
      <c r="F64" t="str">
        <f>IF(LEN(E64)&lt;&gt;17,"",MOD(10-MOD(MID(E64,1,1)*3+MID(E64,2,1)*1+MID(E64,3,1)*3+MID(E64,4,1)*1+MID(E64,5,1)*3+MID(E64,6,1)*1+MID(E64,7,1)*3+MID(E64,8,1)*1+MID(E64,9,1)*3+MID(E64,10,1)*1+MID(E64,11,1)*3+MID(E64,12,1)*1+MID(E64,13,1)*3+MID(E64,14,1)*1+MID(E64,15,1)*3+MID(E64,16,1)*1+MID(E64,17,1)*3,10),10))</f>
        <v/>
      </c>
      <c r="G64" t="str">
        <f>IF(F64="","",E64&amp;F64)</f>
        <v/>
      </c>
      <c r="H64" s="3" t="n"/>
      <c r="K64" s="4" t="n"/>
      <c r="L64" t="str">
        <f>IF(G64="","","(00)"&amp;G64)</f>
        <v/>
      </c>
      <c r="M64" t="str">
        <f>IF(OR(H64="",I64="",J64="",K64=""),"","(02)"&amp;H64&amp;" (17)"&amp;TEXT(K64,"yymmdd")&amp;" (37)"&amp;I64&amp;" (10)"&amp;J64)</f>
        <v/>
      </c>
    </row>
    <row r="65">
      <c r="B65" s="3" t="n"/>
      <c r="C65" s="3" t="n"/>
      <c r="D65" s="3" t="n"/>
      <c r="E65" t="str">
        <f>IF(OR(B65="",C65="",D65=""),"",B65&amp;C65&amp;D65)</f>
        <v/>
      </c>
      <c r="F65" t="str">
        <f>IF(LEN(E65)&lt;&gt;17,"",MOD(10-MOD(MID(E65,1,1)*3+MID(E65,2,1)*1+MID(E65,3,1)*3+MID(E65,4,1)*1+MID(E65,5,1)*3+MID(E65,6,1)*1+MID(E65,7,1)*3+MID(E65,8,1)*1+MID(E65,9,1)*3+MID(E65,10,1)*1+MID(E65,11,1)*3+MID(E65,12,1)*1+MID(E65,13,1)*3+MID(E65,14,1)*1+MID(E65,15,1)*3+MID(E65,16,1)*1+MID(E65,17,1)*3,10),10))</f>
        <v/>
      </c>
      <c r="G65" t="str">
        <f>IF(F65="","",E65&amp;F65)</f>
        <v/>
      </c>
      <c r="H65" s="3" t="n"/>
      <c r="K65" s="4" t="n"/>
      <c r="L65" t="str">
        <f>IF(G65="","","(00)"&amp;G65)</f>
        <v/>
      </c>
      <c r="M65" t="str">
        <f>IF(OR(H65="",I65="",J65="",K65=""),"","(02)"&amp;H65&amp;" (17)"&amp;TEXT(K65,"yymmdd")&amp;" (37)"&amp;I65&amp;" (10)"&amp;J65)</f>
        <v/>
      </c>
    </row>
    <row r="66">
      <c r="B66" s="3" t="n"/>
      <c r="C66" s="3" t="n"/>
      <c r="D66" s="3" t="n"/>
      <c r="E66" t="str">
        <f>IF(OR(B66="",C66="",D66=""),"",B66&amp;C66&amp;D66)</f>
        <v/>
      </c>
      <c r="F66" t="str">
        <f>IF(LEN(E66)&lt;&gt;17,"",MOD(10-MOD(MID(E66,1,1)*3+MID(E66,2,1)*1+MID(E66,3,1)*3+MID(E66,4,1)*1+MID(E66,5,1)*3+MID(E66,6,1)*1+MID(E66,7,1)*3+MID(E66,8,1)*1+MID(E66,9,1)*3+MID(E66,10,1)*1+MID(E66,11,1)*3+MID(E66,12,1)*1+MID(E66,13,1)*3+MID(E66,14,1)*1+MID(E66,15,1)*3+MID(E66,16,1)*1+MID(E66,17,1)*3,10),10))</f>
        <v/>
      </c>
      <c r="G66" t="str">
        <f>IF(F66="","",E66&amp;F66)</f>
        <v/>
      </c>
      <c r="H66" s="3" t="n"/>
      <c r="K66" s="4" t="n"/>
      <c r="L66" t="str">
        <f>IF(G66="","","(00)"&amp;G66)</f>
        <v/>
      </c>
      <c r="M66" t="str">
        <f>IF(OR(H66="",I66="",J66="",K66=""),"","(02)"&amp;H66&amp;" (17)"&amp;TEXT(K66,"yymmdd")&amp;" (37)"&amp;I66&amp;" (10)"&amp;J66)</f>
        <v/>
      </c>
    </row>
    <row r="67">
      <c r="B67" s="3" t="n"/>
      <c r="C67" s="3" t="n"/>
      <c r="D67" s="3" t="n"/>
      <c r="E67" t="str">
        <f>IF(OR(B67="",C67="",D67=""),"",B67&amp;C67&amp;D67)</f>
        <v/>
      </c>
      <c r="F67" t="str">
        <f>IF(LEN(E67)&lt;&gt;17,"",MOD(10-MOD(MID(E67,1,1)*3+MID(E67,2,1)*1+MID(E67,3,1)*3+MID(E67,4,1)*1+MID(E67,5,1)*3+MID(E67,6,1)*1+MID(E67,7,1)*3+MID(E67,8,1)*1+MID(E67,9,1)*3+MID(E67,10,1)*1+MID(E67,11,1)*3+MID(E67,12,1)*1+MID(E67,13,1)*3+MID(E67,14,1)*1+MID(E67,15,1)*3+MID(E67,16,1)*1+MID(E67,17,1)*3,10),10))</f>
        <v/>
      </c>
      <c r="G67" t="str">
        <f>IF(F67="","",E67&amp;F67)</f>
        <v/>
      </c>
      <c r="H67" s="3" t="n"/>
      <c r="K67" s="4" t="n"/>
      <c r="L67" t="str">
        <f>IF(G67="","","(00)"&amp;G67)</f>
        <v/>
      </c>
      <c r="M67" t="str">
        <f>IF(OR(H67="",I67="",J67="",K67=""),"","(02)"&amp;H67&amp;" (17)"&amp;TEXT(K67,"yymmdd")&amp;" (37)"&amp;I67&amp;" (10)"&amp;J67)</f>
        <v/>
      </c>
    </row>
    <row r="68">
      <c r="B68" s="3" t="n"/>
      <c r="C68" s="3" t="n"/>
      <c r="D68" s="3" t="n"/>
      <c r="E68" t="str">
        <f>IF(OR(B68="",C68="",D68=""),"",B68&amp;C68&amp;D68)</f>
        <v/>
      </c>
      <c r="F68" t="str">
        <f>IF(LEN(E68)&lt;&gt;17,"",MOD(10-MOD(MID(E68,1,1)*3+MID(E68,2,1)*1+MID(E68,3,1)*3+MID(E68,4,1)*1+MID(E68,5,1)*3+MID(E68,6,1)*1+MID(E68,7,1)*3+MID(E68,8,1)*1+MID(E68,9,1)*3+MID(E68,10,1)*1+MID(E68,11,1)*3+MID(E68,12,1)*1+MID(E68,13,1)*3+MID(E68,14,1)*1+MID(E68,15,1)*3+MID(E68,16,1)*1+MID(E68,17,1)*3,10),10))</f>
        <v/>
      </c>
      <c r="G68" t="str">
        <f>IF(F68="","",E68&amp;F68)</f>
        <v/>
      </c>
      <c r="H68" s="3" t="n"/>
      <c r="K68" s="4" t="n"/>
      <c r="L68" t="str">
        <f>IF(G68="","","(00)"&amp;G68)</f>
        <v/>
      </c>
      <c r="M68" t="str">
        <f>IF(OR(H68="",I68="",J68="",K68=""),"","(02)"&amp;H68&amp;" (17)"&amp;TEXT(K68,"yymmdd")&amp;" (37)"&amp;I68&amp;" (10)"&amp;J68)</f>
        <v/>
      </c>
    </row>
    <row r="69">
      <c r="B69" s="3" t="n"/>
      <c r="C69" s="3" t="n"/>
      <c r="D69" s="3" t="n"/>
      <c r="E69" t="str">
        <f>IF(OR(B69="",C69="",D69=""),"",B69&amp;C69&amp;D69)</f>
        <v/>
      </c>
      <c r="F69" t="str">
        <f>IF(LEN(E69)&lt;&gt;17,"",MOD(10-MOD(MID(E69,1,1)*3+MID(E69,2,1)*1+MID(E69,3,1)*3+MID(E69,4,1)*1+MID(E69,5,1)*3+MID(E69,6,1)*1+MID(E69,7,1)*3+MID(E69,8,1)*1+MID(E69,9,1)*3+MID(E69,10,1)*1+MID(E69,11,1)*3+MID(E69,12,1)*1+MID(E69,13,1)*3+MID(E69,14,1)*1+MID(E69,15,1)*3+MID(E69,16,1)*1+MID(E69,17,1)*3,10),10))</f>
        <v/>
      </c>
      <c r="G69" t="str">
        <f>IF(F69="","",E69&amp;F69)</f>
        <v/>
      </c>
      <c r="H69" s="3" t="n"/>
      <c r="K69" s="4" t="n"/>
      <c r="L69" t="str">
        <f>IF(G69="","","(00)"&amp;G69)</f>
        <v/>
      </c>
      <c r="M69" t="str">
        <f>IF(OR(H69="",I69="",J69="",K69=""),"","(02)"&amp;H69&amp;" (17)"&amp;TEXT(K69,"yymmdd")&amp;" (37)"&amp;I69&amp;" (10)"&amp;J69)</f>
        <v/>
      </c>
    </row>
    <row r="70">
      <c r="B70" s="3" t="n"/>
      <c r="C70" s="3" t="n"/>
      <c r="D70" s="3" t="n"/>
      <c r="E70" t="str">
        <f>IF(OR(B70="",C70="",D70=""),"",B70&amp;C70&amp;D70)</f>
        <v/>
      </c>
      <c r="F70" t="str">
        <f>IF(LEN(E70)&lt;&gt;17,"",MOD(10-MOD(MID(E70,1,1)*3+MID(E70,2,1)*1+MID(E70,3,1)*3+MID(E70,4,1)*1+MID(E70,5,1)*3+MID(E70,6,1)*1+MID(E70,7,1)*3+MID(E70,8,1)*1+MID(E70,9,1)*3+MID(E70,10,1)*1+MID(E70,11,1)*3+MID(E70,12,1)*1+MID(E70,13,1)*3+MID(E70,14,1)*1+MID(E70,15,1)*3+MID(E70,16,1)*1+MID(E70,17,1)*3,10),10))</f>
        <v/>
      </c>
      <c r="G70" t="str">
        <f>IF(F70="","",E70&amp;F70)</f>
        <v/>
      </c>
      <c r="H70" s="3" t="n"/>
      <c r="K70" s="4" t="n"/>
      <c r="L70" t="str">
        <f>IF(G70="","","(00)"&amp;G70)</f>
        <v/>
      </c>
      <c r="M70" t="str">
        <f>IF(OR(H70="",I70="",J70="",K70=""),"","(02)"&amp;H70&amp;" (17)"&amp;TEXT(K70,"yymmdd")&amp;" (37)"&amp;I70&amp;" (10)"&amp;J70)</f>
        <v/>
      </c>
    </row>
    <row r="71">
      <c r="B71" s="3" t="n"/>
      <c r="C71" s="3" t="n"/>
      <c r="D71" s="3" t="n"/>
      <c r="E71" t="str">
        <f>IF(OR(B71="",C71="",D71=""),"",B71&amp;C71&amp;D71)</f>
        <v/>
      </c>
      <c r="F71" t="str">
        <f>IF(LEN(E71)&lt;&gt;17,"",MOD(10-MOD(MID(E71,1,1)*3+MID(E71,2,1)*1+MID(E71,3,1)*3+MID(E71,4,1)*1+MID(E71,5,1)*3+MID(E71,6,1)*1+MID(E71,7,1)*3+MID(E71,8,1)*1+MID(E71,9,1)*3+MID(E71,10,1)*1+MID(E71,11,1)*3+MID(E71,12,1)*1+MID(E71,13,1)*3+MID(E71,14,1)*1+MID(E71,15,1)*3+MID(E71,16,1)*1+MID(E71,17,1)*3,10),10))</f>
        <v/>
      </c>
      <c r="G71" t="str">
        <f>IF(F71="","",E71&amp;F71)</f>
        <v/>
      </c>
      <c r="H71" s="3" t="n"/>
      <c r="K71" s="4" t="n"/>
      <c r="L71" t="str">
        <f>IF(G71="","","(00)"&amp;G71)</f>
        <v/>
      </c>
      <c r="M71" t="str">
        <f>IF(OR(H71="",I71="",J71="",K71=""),"","(02)"&amp;H71&amp;" (17)"&amp;TEXT(K71,"yymmdd")&amp;" (37)"&amp;I71&amp;" (10)"&amp;J71)</f>
        <v/>
      </c>
    </row>
    <row r="72">
      <c r="B72" s="3" t="n"/>
      <c r="C72" s="3" t="n"/>
      <c r="D72" s="3" t="n"/>
      <c r="E72" t="str">
        <f>IF(OR(B72="",C72="",D72=""),"",B72&amp;C72&amp;D72)</f>
        <v/>
      </c>
      <c r="F72" t="str">
        <f>IF(LEN(E72)&lt;&gt;17,"",MOD(10-MOD(MID(E72,1,1)*3+MID(E72,2,1)*1+MID(E72,3,1)*3+MID(E72,4,1)*1+MID(E72,5,1)*3+MID(E72,6,1)*1+MID(E72,7,1)*3+MID(E72,8,1)*1+MID(E72,9,1)*3+MID(E72,10,1)*1+MID(E72,11,1)*3+MID(E72,12,1)*1+MID(E72,13,1)*3+MID(E72,14,1)*1+MID(E72,15,1)*3+MID(E72,16,1)*1+MID(E72,17,1)*3,10),10))</f>
        <v/>
      </c>
      <c r="G72" t="str">
        <f>IF(F72="","",E72&amp;F72)</f>
        <v/>
      </c>
      <c r="H72" s="3" t="n"/>
      <c r="K72" s="4" t="n"/>
      <c r="L72" t="str">
        <f>IF(G72="","","(00)"&amp;G72)</f>
        <v/>
      </c>
      <c r="M72" t="str">
        <f>IF(OR(H72="",I72="",J72="",K72=""),"","(02)"&amp;H72&amp;" (17)"&amp;TEXT(K72,"yymmdd")&amp;" (37)"&amp;I72&amp;" (10)"&amp;J72)</f>
        <v/>
      </c>
    </row>
    <row r="73">
      <c r="B73" s="3" t="n"/>
      <c r="C73" s="3" t="n"/>
      <c r="D73" s="3" t="n"/>
      <c r="E73" t="str">
        <f>IF(OR(B73="",C73="",D73=""),"",B73&amp;C73&amp;D73)</f>
        <v/>
      </c>
      <c r="F73" t="str">
        <f>IF(LEN(E73)&lt;&gt;17,"",MOD(10-MOD(MID(E73,1,1)*3+MID(E73,2,1)*1+MID(E73,3,1)*3+MID(E73,4,1)*1+MID(E73,5,1)*3+MID(E73,6,1)*1+MID(E73,7,1)*3+MID(E73,8,1)*1+MID(E73,9,1)*3+MID(E73,10,1)*1+MID(E73,11,1)*3+MID(E73,12,1)*1+MID(E73,13,1)*3+MID(E73,14,1)*1+MID(E73,15,1)*3+MID(E73,16,1)*1+MID(E73,17,1)*3,10),10))</f>
        <v/>
      </c>
      <c r="G73" t="str">
        <f>IF(F73="","",E73&amp;F73)</f>
        <v/>
      </c>
      <c r="H73" s="3" t="n"/>
      <c r="K73" s="4" t="n"/>
      <c r="L73" t="str">
        <f>IF(G73="","","(00)"&amp;G73)</f>
        <v/>
      </c>
      <c r="M73" t="str">
        <f>IF(OR(H73="",I73="",J73="",K73=""),"","(02)"&amp;H73&amp;" (17)"&amp;TEXT(K73,"yymmdd")&amp;" (37)"&amp;I73&amp;" (10)"&amp;J73)</f>
        <v/>
      </c>
    </row>
    <row r="74">
      <c r="B74" s="3" t="n"/>
      <c r="C74" s="3" t="n"/>
      <c r="D74" s="3" t="n"/>
      <c r="E74" t="str">
        <f>IF(OR(B74="",C74="",D74=""),"",B74&amp;C74&amp;D74)</f>
        <v/>
      </c>
      <c r="F74" t="str">
        <f>IF(LEN(E74)&lt;&gt;17,"",MOD(10-MOD(MID(E74,1,1)*3+MID(E74,2,1)*1+MID(E74,3,1)*3+MID(E74,4,1)*1+MID(E74,5,1)*3+MID(E74,6,1)*1+MID(E74,7,1)*3+MID(E74,8,1)*1+MID(E74,9,1)*3+MID(E74,10,1)*1+MID(E74,11,1)*3+MID(E74,12,1)*1+MID(E74,13,1)*3+MID(E74,14,1)*1+MID(E74,15,1)*3+MID(E74,16,1)*1+MID(E74,17,1)*3,10),10))</f>
        <v/>
      </c>
      <c r="G74" t="str">
        <f>IF(F74="","",E74&amp;F74)</f>
        <v/>
      </c>
      <c r="H74" s="3" t="n"/>
      <c r="K74" s="4" t="n"/>
      <c r="L74" t="str">
        <f>IF(G74="","","(00)"&amp;G74)</f>
        <v/>
      </c>
      <c r="M74" t="str">
        <f>IF(OR(H74="",I74="",J74="",K74=""),"","(02)"&amp;H74&amp;" (17)"&amp;TEXT(K74,"yymmdd")&amp;" (37)"&amp;I74&amp;" (10)"&amp;J74)</f>
        <v/>
      </c>
    </row>
    <row r="75">
      <c r="B75" s="3" t="n"/>
      <c r="C75" s="3" t="n"/>
      <c r="D75" s="3" t="n"/>
      <c r="E75" t="str">
        <f>IF(OR(B75="",C75="",D75=""),"",B75&amp;C75&amp;D75)</f>
        <v/>
      </c>
      <c r="F75" t="str">
        <f>IF(LEN(E75)&lt;&gt;17,"",MOD(10-MOD(MID(E75,1,1)*3+MID(E75,2,1)*1+MID(E75,3,1)*3+MID(E75,4,1)*1+MID(E75,5,1)*3+MID(E75,6,1)*1+MID(E75,7,1)*3+MID(E75,8,1)*1+MID(E75,9,1)*3+MID(E75,10,1)*1+MID(E75,11,1)*3+MID(E75,12,1)*1+MID(E75,13,1)*3+MID(E75,14,1)*1+MID(E75,15,1)*3+MID(E75,16,1)*1+MID(E75,17,1)*3,10),10))</f>
        <v/>
      </c>
      <c r="G75" t="str">
        <f>IF(F75="","",E75&amp;F75)</f>
        <v/>
      </c>
      <c r="H75" s="3" t="n"/>
      <c r="K75" s="4" t="n"/>
      <c r="L75" t="str">
        <f>IF(G75="","","(00)"&amp;G75)</f>
        <v/>
      </c>
      <c r="M75" t="str">
        <f>IF(OR(H75="",I75="",J75="",K75=""),"","(02)"&amp;H75&amp;" (17)"&amp;TEXT(K75,"yymmdd")&amp;" (37)"&amp;I75&amp;" (10)"&amp;J75)</f>
        <v/>
      </c>
    </row>
    <row r="76">
      <c r="B76" s="3" t="n"/>
      <c r="C76" s="3" t="n"/>
      <c r="D76" s="3" t="n"/>
      <c r="E76" t="str">
        <f>IF(OR(B76="",C76="",D76=""),"",B76&amp;C76&amp;D76)</f>
        <v/>
      </c>
      <c r="F76" t="str">
        <f>IF(LEN(E76)&lt;&gt;17,"",MOD(10-MOD(MID(E76,1,1)*3+MID(E76,2,1)*1+MID(E76,3,1)*3+MID(E76,4,1)*1+MID(E76,5,1)*3+MID(E76,6,1)*1+MID(E76,7,1)*3+MID(E76,8,1)*1+MID(E76,9,1)*3+MID(E76,10,1)*1+MID(E76,11,1)*3+MID(E76,12,1)*1+MID(E76,13,1)*3+MID(E76,14,1)*1+MID(E76,15,1)*3+MID(E76,16,1)*1+MID(E76,17,1)*3,10),10))</f>
        <v/>
      </c>
      <c r="G76" t="str">
        <f>IF(F76="","",E76&amp;F76)</f>
        <v/>
      </c>
      <c r="H76" s="3" t="n"/>
      <c r="K76" s="4" t="n"/>
      <c r="L76" t="str">
        <f>IF(G76="","","(00)"&amp;G76)</f>
        <v/>
      </c>
      <c r="M76" t="str">
        <f>IF(OR(H76="",I76="",J76="",K76=""),"","(02)"&amp;H76&amp;" (17)"&amp;TEXT(K76,"yymmdd")&amp;" (37)"&amp;I76&amp;" (10)"&amp;J76)</f>
        <v/>
      </c>
    </row>
    <row r="77">
      <c r="B77" s="3" t="n"/>
      <c r="C77" s="3" t="n"/>
      <c r="D77" s="3" t="n"/>
      <c r="E77" t="str">
        <f>IF(OR(B77="",C77="",D77=""),"",B77&amp;C77&amp;D77)</f>
        <v/>
      </c>
      <c r="F77" t="str">
        <f>IF(LEN(E77)&lt;&gt;17,"",MOD(10-MOD(MID(E77,1,1)*3+MID(E77,2,1)*1+MID(E77,3,1)*3+MID(E77,4,1)*1+MID(E77,5,1)*3+MID(E77,6,1)*1+MID(E77,7,1)*3+MID(E77,8,1)*1+MID(E77,9,1)*3+MID(E77,10,1)*1+MID(E77,11,1)*3+MID(E77,12,1)*1+MID(E77,13,1)*3+MID(E77,14,1)*1+MID(E77,15,1)*3+MID(E77,16,1)*1+MID(E77,17,1)*3,10),10))</f>
        <v/>
      </c>
      <c r="G77" t="str">
        <f>IF(F77="","",E77&amp;F77)</f>
        <v/>
      </c>
      <c r="H77" s="3" t="n"/>
      <c r="K77" s="4" t="n"/>
      <c r="L77" t="str">
        <f>IF(G77="","","(00)"&amp;G77)</f>
        <v/>
      </c>
      <c r="M77" t="str">
        <f>IF(OR(H77="",I77="",J77="",K77=""),"","(02)"&amp;H77&amp;" (17)"&amp;TEXT(K77,"yymmdd")&amp;" (37)"&amp;I77&amp;" (10)"&amp;J77)</f>
        <v/>
      </c>
    </row>
    <row r="78">
      <c r="B78" s="3" t="n"/>
      <c r="C78" s="3" t="n"/>
      <c r="D78" s="3" t="n"/>
      <c r="E78" t="str">
        <f>IF(OR(B78="",C78="",D78=""),"",B78&amp;C78&amp;D78)</f>
        <v/>
      </c>
      <c r="F78" t="str">
        <f>IF(LEN(E78)&lt;&gt;17,"",MOD(10-MOD(MID(E78,1,1)*3+MID(E78,2,1)*1+MID(E78,3,1)*3+MID(E78,4,1)*1+MID(E78,5,1)*3+MID(E78,6,1)*1+MID(E78,7,1)*3+MID(E78,8,1)*1+MID(E78,9,1)*3+MID(E78,10,1)*1+MID(E78,11,1)*3+MID(E78,12,1)*1+MID(E78,13,1)*3+MID(E78,14,1)*1+MID(E78,15,1)*3+MID(E78,16,1)*1+MID(E78,17,1)*3,10),10))</f>
        <v/>
      </c>
      <c r="G78" t="str">
        <f>IF(F78="","",E78&amp;F78)</f>
        <v/>
      </c>
      <c r="H78" s="3" t="n"/>
      <c r="K78" s="4" t="n"/>
      <c r="L78" t="str">
        <f>IF(G78="","","(00)"&amp;G78)</f>
        <v/>
      </c>
      <c r="M78" t="str">
        <f>IF(OR(H78="",I78="",J78="",K78=""),"","(02)"&amp;H78&amp;" (17)"&amp;TEXT(K78,"yymmdd")&amp;" (37)"&amp;I78&amp;" (10)"&amp;J78)</f>
        <v/>
      </c>
    </row>
    <row r="79">
      <c r="B79" s="3" t="n"/>
      <c r="C79" s="3" t="n"/>
      <c r="D79" s="3" t="n"/>
      <c r="E79" t="str">
        <f>IF(OR(B79="",C79="",D79=""),"",B79&amp;C79&amp;D79)</f>
        <v/>
      </c>
      <c r="F79" t="str">
        <f>IF(LEN(E79)&lt;&gt;17,"",MOD(10-MOD(MID(E79,1,1)*3+MID(E79,2,1)*1+MID(E79,3,1)*3+MID(E79,4,1)*1+MID(E79,5,1)*3+MID(E79,6,1)*1+MID(E79,7,1)*3+MID(E79,8,1)*1+MID(E79,9,1)*3+MID(E79,10,1)*1+MID(E79,11,1)*3+MID(E79,12,1)*1+MID(E79,13,1)*3+MID(E79,14,1)*1+MID(E79,15,1)*3+MID(E79,16,1)*1+MID(E79,17,1)*3,10),10))</f>
        <v/>
      </c>
      <c r="G79" t="str">
        <f>IF(F79="","",E79&amp;F79)</f>
        <v/>
      </c>
      <c r="H79" s="3" t="n"/>
      <c r="K79" s="4" t="n"/>
      <c r="L79" t="str">
        <f>IF(G79="","","(00)"&amp;G79)</f>
        <v/>
      </c>
      <c r="M79" t="str">
        <f>IF(OR(H79="",I79="",J79="",K79=""),"","(02)"&amp;H79&amp;" (17)"&amp;TEXT(K79,"yymmdd")&amp;" (37)"&amp;I79&amp;" (10)"&amp;J79)</f>
        <v/>
      </c>
    </row>
    <row r="80">
      <c r="B80" s="3" t="n"/>
      <c r="C80" s="3" t="n"/>
      <c r="D80" s="3" t="n"/>
      <c r="E80" t="str">
        <f>IF(OR(B80="",C80="",D80=""),"",B80&amp;C80&amp;D80)</f>
        <v/>
      </c>
      <c r="F80" t="str">
        <f>IF(LEN(E80)&lt;&gt;17,"",MOD(10-MOD(MID(E80,1,1)*3+MID(E80,2,1)*1+MID(E80,3,1)*3+MID(E80,4,1)*1+MID(E80,5,1)*3+MID(E80,6,1)*1+MID(E80,7,1)*3+MID(E80,8,1)*1+MID(E80,9,1)*3+MID(E80,10,1)*1+MID(E80,11,1)*3+MID(E80,12,1)*1+MID(E80,13,1)*3+MID(E80,14,1)*1+MID(E80,15,1)*3+MID(E80,16,1)*1+MID(E80,17,1)*3,10),10))</f>
        <v/>
      </c>
      <c r="G80" t="str">
        <f>IF(F80="","",E80&amp;F80)</f>
        <v/>
      </c>
      <c r="H80" s="3" t="n"/>
      <c r="K80" s="4" t="n"/>
      <c r="L80" t="str">
        <f>IF(G80="","","(00)"&amp;G80)</f>
        <v/>
      </c>
      <c r="M80" t="str">
        <f>IF(OR(H80="",I80="",J80="",K80=""),"","(02)"&amp;H80&amp;" (17)"&amp;TEXT(K80,"yymmdd")&amp;" (37)"&amp;I80&amp;" (10)"&amp;J80)</f>
        <v/>
      </c>
    </row>
    <row r="81">
      <c r="B81" s="3" t="n"/>
      <c r="C81" s="3" t="n"/>
      <c r="D81" s="3" t="n"/>
      <c r="E81" t="str">
        <f>IF(OR(B81="",C81="",D81=""),"",B81&amp;C81&amp;D81)</f>
        <v/>
      </c>
      <c r="F81" t="str">
        <f>IF(LEN(E81)&lt;&gt;17,"",MOD(10-MOD(MID(E81,1,1)*3+MID(E81,2,1)*1+MID(E81,3,1)*3+MID(E81,4,1)*1+MID(E81,5,1)*3+MID(E81,6,1)*1+MID(E81,7,1)*3+MID(E81,8,1)*1+MID(E81,9,1)*3+MID(E81,10,1)*1+MID(E81,11,1)*3+MID(E81,12,1)*1+MID(E81,13,1)*3+MID(E81,14,1)*1+MID(E81,15,1)*3+MID(E81,16,1)*1+MID(E81,17,1)*3,10),10))</f>
        <v/>
      </c>
      <c r="G81" t="str">
        <f>IF(F81="","",E81&amp;F81)</f>
        <v/>
      </c>
      <c r="H81" s="3" t="n"/>
      <c r="K81" s="4" t="n"/>
      <c r="L81" t="str">
        <f>IF(G81="","","(00)"&amp;G81)</f>
        <v/>
      </c>
      <c r="M81" t="str">
        <f>IF(OR(H81="",I81="",J81="",K81=""),"","(02)"&amp;H81&amp;" (17)"&amp;TEXT(K81,"yymmdd")&amp;" (37)"&amp;I81&amp;" (10)"&amp;J81)</f>
        <v/>
      </c>
    </row>
    <row r="82">
      <c r="B82" s="3" t="n"/>
      <c r="C82" s="3" t="n"/>
      <c r="D82" s="3" t="n"/>
      <c r="E82" t="str">
        <f>IF(OR(B82="",C82="",D82=""),"",B82&amp;C82&amp;D82)</f>
        <v/>
      </c>
      <c r="F82" t="str">
        <f>IF(LEN(E82)&lt;&gt;17,"",MOD(10-MOD(MID(E82,1,1)*3+MID(E82,2,1)*1+MID(E82,3,1)*3+MID(E82,4,1)*1+MID(E82,5,1)*3+MID(E82,6,1)*1+MID(E82,7,1)*3+MID(E82,8,1)*1+MID(E82,9,1)*3+MID(E82,10,1)*1+MID(E82,11,1)*3+MID(E82,12,1)*1+MID(E82,13,1)*3+MID(E82,14,1)*1+MID(E82,15,1)*3+MID(E82,16,1)*1+MID(E82,17,1)*3,10),10))</f>
        <v/>
      </c>
      <c r="G82" t="str">
        <f>IF(F82="","",E82&amp;F82)</f>
        <v/>
      </c>
      <c r="H82" s="3" t="n"/>
      <c r="K82" s="4" t="n"/>
      <c r="L82" t="str">
        <f>IF(G82="","","(00)"&amp;G82)</f>
        <v/>
      </c>
      <c r="M82" t="str">
        <f>IF(OR(H82="",I82="",J82="",K82=""),"","(02)"&amp;H82&amp;" (17)"&amp;TEXT(K82,"yymmdd")&amp;" (37)"&amp;I82&amp;" (10)"&amp;J82)</f>
        <v/>
      </c>
    </row>
    <row r="83">
      <c r="B83" s="3" t="n"/>
      <c r="C83" s="3" t="n"/>
      <c r="D83" s="3" t="n"/>
      <c r="E83" t="str">
        <f>IF(OR(B83="",C83="",D83=""),"",B83&amp;C83&amp;D83)</f>
        <v/>
      </c>
      <c r="F83" t="str">
        <f>IF(LEN(E83)&lt;&gt;17,"",MOD(10-MOD(MID(E83,1,1)*3+MID(E83,2,1)*1+MID(E83,3,1)*3+MID(E83,4,1)*1+MID(E83,5,1)*3+MID(E83,6,1)*1+MID(E83,7,1)*3+MID(E83,8,1)*1+MID(E83,9,1)*3+MID(E83,10,1)*1+MID(E83,11,1)*3+MID(E83,12,1)*1+MID(E83,13,1)*3+MID(E83,14,1)*1+MID(E83,15,1)*3+MID(E83,16,1)*1+MID(E83,17,1)*3,10),10))</f>
        <v/>
      </c>
      <c r="G83" t="str">
        <f>IF(F83="","",E83&amp;F83)</f>
        <v/>
      </c>
      <c r="H83" s="3" t="n"/>
      <c r="K83" s="4" t="n"/>
      <c r="L83" t="str">
        <f>IF(G83="","","(00)"&amp;G83)</f>
        <v/>
      </c>
      <c r="M83" t="str">
        <f>IF(OR(H83="",I83="",J83="",K83=""),"","(02)"&amp;H83&amp;" (17)"&amp;TEXT(K83,"yymmdd")&amp;" (37)"&amp;I83&amp;" (10)"&amp;J83)</f>
        <v/>
      </c>
    </row>
    <row r="84">
      <c r="B84" s="3" t="n"/>
      <c r="C84" s="3" t="n"/>
      <c r="D84" s="3" t="n"/>
      <c r="E84" t="str">
        <f>IF(OR(B84="",C84="",D84=""),"",B84&amp;C84&amp;D84)</f>
        <v/>
      </c>
      <c r="F84" t="str">
        <f>IF(LEN(E84)&lt;&gt;17,"",MOD(10-MOD(MID(E84,1,1)*3+MID(E84,2,1)*1+MID(E84,3,1)*3+MID(E84,4,1)*1+MID(E84,5,1)*3+MID(E84,6,1)*1+MID(E84,7,1)*3+MID(E84,8,1)*1+MID(E84,9,1)*3+MID(E84,10,1)*1+MID(E84,11,1)*3+MID(E84,12,1)*1+MID(E84,13,1)*3+MID(E84,14,1)*1+MID(E84,15,1)*3+MID(E84,16,1)*1+MID(E84,17,1)*3,10),10))</f>
        <v/>
      </c>
      <c r="G84" t="str">
        <f>IF(F84="","",E84&amp;F84)</f>
        <v/>
      </c>
      <c r="H84" s="3" t="n"/>
      <c r="K84" s="4" t="n"/>
      <c r="L84" t="str">
        <f>IF(G84="","","(00)"&amp;G84)</f>
        <v/>
      </c>
      <c r="M84" t="str">
        <f>IF(OR(H84="",I84="",J84="",K84=""),"","(02)"&amp;H84&amp;" (17)"&amp;TEXT(K84,"yymmdd")&amp;" (37)"&amp;I84&amp;" (10)"&amp;J84)</f>
        <v/>
      </c>
    </row>
    <row r="85">
      <c r="B85" s="3" t="n"/>
      <c r="C85" s="3" t="n"/>
      <c r="D85" s="3" t="n"/>
      <c r="E85" t="str">
        <f>IF(OR(B85="",C85="",D85=""),"",B85&amp;C85&amp;D85)</f>
        <v/>
      </c>
      <c r="F85" t="str">
        <f>IF(LEN(E85)&lt;&gt;17,"",MOD(10-MOD(MID(E85,1,1)*3+MID(E85,2,1)*1+MID(E85,3,1)*3+MID(E85,4,1)*1+MID(E85,5,1)*3+MID(E85,6,1)*1+MID(E85,7,1)*3+MID(E85,8,1)*1+MID(E85,9,1)*3+MID(E85,10,1)*1+MID(E85,11,1)*3+MID(E85,12,1)*1+MID(E85,13,1)*3+MID(E85,14,1)*1+MID(E85,15,1)*3+MID(E85,16,1)*1+MID(E85,17,1)*3,10),10))</f>
        <v/>
      </c>
      <c r="G85" t="str">
        <f>IF(F85="","",E85&amp;F85)</f>
        <v/>
      </c>
      <c r="H85" s="3" t="n"/>
      <c r="K85" s="4" t="n"/>
      <c r="L85" t="str">
        <f>IF(G85="","","(00)"&amp;G85)</f>
        <v/>
      </c>
      <c r="M85" t="str">
        <f>IF(OR(H85="",I85="",J85="",K85=""),"","(02)"&amp;H85&amp;" (17)"&amp;TEXT(K85,"yymmdd")&amp;" (37)"&amp;I85&amp;" (10)"&amp;J85)</f>
        <v/>
      </c>
    </row>
    <row r="86">
      <c r="B86" s="3" t="n"/>
      <c r="C86" s="3" t="n"/>
      <c r="D86" s="3" t="n"/>
      <c r="E86" t="str">
        <f>IF(OR(B86="",C86="",D86=""),"",B86&amp;C86&amp;D86)</f>
        <v/>
      </c>
      <c r="F86" t="str">
        <f>IF(LEN(E86)&lt;&gt;17,"",MOD(10-MOD(MID(E86,1,1)*3+MID(E86,2,1)*1+MID(E86,3,1)*3+MID(E86,4,1)*1+MID(E86,5,1)*3+MID(E86,6,1)*1+MID(E86,7,1)*3+MID(E86,8,1)*1+MID(E86,9,1)*3+MID(E86,10,1)*1+MID(E86,11,1)*3+MID(E86,12,1)*1+MID(E86,13,1)*3+MID(E86,14,1)*1+MID(E86,15,1)*3+MID(E86,16,1)*1+MID(E86,17,1)*3,10),10))</f>
        <v/>
      </c>
      <c r="G86" t="str">
        <f>IF(F86="","",E86&amp;F86)</f>
        <v/>
      </c>
      <c r="H86" s="3" t="n"/>
      <c r="K86" s="4" t="n"/>
      <c r="L86" t="str">
        <f>IF(G86="","","(00)"&amp;G86)</f>
        <v/>
      </c>
      <c r="M86" t="str">
        <f>IF(OR(H86="",I86="",J86="",K86=""),"","(02)"&amp;H86&amp;" (17)"&amp;TEXT(K86,"yymmdd")&amp;" (37)"&amp;I86&amp;" (10)"&amp;J86)</f>
        <v/>
      </c>
    </row>
    <row r="87">
      <c r="B87" s="3" t="n"/>
      <c r="C87" s="3" t="n"/>
      <c r="D87" s="3" t="n"/>
      <c r="E87" t="str">
        <f>IF(OR(B87="",C87="",D87=""),"",B87&amp;C87&amp;D87)</f>
        <v/>
      </c>
      <c r="F87" t="str">
        <f>IF(LEN(E87)&lt;&gt;17,"",MOD(10-MOD(MID(E87,1,1)*3+MID(E87,2,1)*1+MID(E87,3,1)*3+MID(E87,4,1)*1+MID(E87,5,1)*3+MID(E87,6,1)*1+MID(E87,7,1)*3+MID(E87,8,1)*1+MID(E87,9,1)*3+MID(E87,10,1)*1+MID(E87,11,1)*3+MID(E87,12,1)*1+MID(E87,13,1)*3+MID(E87,14,1)*1+MID(E87,15,1)*3+MID(E87,16,1)*1+MID(E87,17,1)*3,10),10))</f>
        <v/>
      </c>
      <c r="G87" t="str">
        <f>IF(F87="","",E87&amp;F87)</f>
        <v/>
      </c>
      <c r="H87" s="3" t="n"/>
      <c r="K87" s="4" t="n"/>
      <c r="L87" t="str">
        <f>IF(G87="","","(00)"&amp;G87)</f>
        <v/>
      </c>
      <c r="M87" t="str">
        <f>IF(OR(H87="",I87="",J87="",K87=""),"","(02)"&amp;H87&amp;" (17)"&amp;TEXT(K87,"yymmdd")&amp;" (37)"&amp;I87&amp;" (10)"&amp;J87)</f>
        <v/>
      </c>
    </row>
    <row r="88">
      <c r="B88" s="3" t="n"/>
      <c r="C88" s="3" t="n"/>
      <c r="D88" s="3" t="n"/>
      <c r="E88" t="str">
        <f>IF(OR(B88="",C88="",D88=""),"",B88&amp;C88&amp;D88)</f>
        <v/>
      </c>
      <c r="F88" t="str">
        <f>IF(LEN(E88)&lt;&gt;17,"",MOD(10-MOD(MID(E88,1,1)*3+MID(E88,2,1)*1+MID(E88,3,1)*3+MID(E88,4,1)*1+MID(E88,5,1)*3+MID(E88,6,1)*1+MID(E88,7,1)*3+MID(E88,8,1)*1+MID(E88,9,1)*3+MID(E88,10,1)*1+MID(E88,11,1)*3+MID(E88,12,1)*1+MID(E88,13,1)*3+MID(E88,14,1)*1+MID(E88,15,1)*3+MID(E88,16,1)*1+MID(E88,17,1)*3,10),10))</f>
        <v/>
      </c>
      <c r="G88" t="str">
        <f>IF(F88="","",E88&amp;F88)</f>
        <v/>
      </c>
      <c r="H88" s="3" t="n"/>
      <c r="K88" s="4" t="n"/>
      <c r="L88" t="str">
        <f>IF(G88="","","(00)"&amp;G88)</f>
        <v/>
      </c>
      <c r="M88" t="str">
        <f>IF(OR(H88="",I88="",J88="",K88=""),"","(02)"&amp;H88&amp;" (17)"&amp;TEXT(K88,"yymmdd")&amp;" (37)"&amp;I88&amp;" (10)"&amp;J88)</f>
        <v/>
      </c>
    </row>
    <row r="89">
      <c r="B89" s="3" t="n"/>
      <c r="C89" s="3" t="n"/>
      <c r="D89" s="3" t="n"/>
      <c r="E89" t="str">
        <f>IF(OR(B89="",C89="",D89=""),"",B89&amp;C89&amp;D89)</f>
        <v/>
      </c>
      <c r="F89" t="str">
        <f>IF(LEN(E89)&lt;&gt;17,"",MOD(10-MOD(MID(E89,1,1)*3+MID(E89,2,1)*1+MID(E89,3,1)*3+MID(E89,4,1)*1+MID(E89,5,1)*3+MID(E89,6,1)*1+MID(E89,7,1)*3+MID(E89,8,1)*1+MID(E89,9,1)*3+MID(E89,10,1)*1+MID(E89,11,1)*3+MID(E89,12,1)*1+MID(E89,13,1)*3+MID(E89,14,1)*1+MID(E89,15,1)*3+MID(E89,16,1)*1+MID(E89,17,1)*3,10),10))</f>
        <v/>
      </c>
      <c r="G89" t="str">
        <f>IF(F89="","",E89&amp;F89)</f>
        <v/>
      </c>
      <c r="H89" s="3" t="n"/>
      <c r="K89" s="4" t="n"/>
      <c r="L89" t="str">
        <f>IF(G89="","","(00)"&amp;G89)</f>
        <v/>
      </c>
      <c r="M89" t="str">
        <f>IF(OR(H89="",I89="",J89="",K89=""),"","(02)"&amp;H89&amp;" (17)"&amp;TEXT(K89,"yymmdd")&amp;" (37)"&amp;I89&amp;" (10)"&amp;J89)</f>
        <v/>
      </c>
    </row>
    <row r="90">
      <c r="B90" s="3" t="n"/>
      <c r="C90" s="3" t="n"/>
      <c r="D90" s="3" t="n"/>
      <c r="E90" t="str">
        <f>IF(OR(B90="",C90="",D90=""),"",B90&amp;C90&amp;D90)</f>
        <v/>
      </c>
      <c r="F90" t="str">
        <f>IF(LEN(E90)&lt;&gt;17,"",MOD(10-MOD(MID(E90,1,1)*3+MID(E90,2,1)*1+MID(E90,3,1)*3+MID(E90,4,1)*1+MID(E90,5,1)*3+MID(E90,6,1)*1+MID(E90,7,1)*3+MID(E90,8,1)*1+MID(E90,9,1)*3+MID(E90,10,1)*1+MID(E90,11,1)*3+MID(E90,12,1)*1+MID(E90,13,1)*3+MID(E90,14,1)*1+MID(E90,15,1)*3+MID(E90,16,1)*1+MID(E90,17,1)*3,10),10))</f>
        <v/>
      </c>
      <c r="G90" t="str">
        <f>IF(F90="","",E90&amp;F90)</f>
        <v/>
      </c>
      <c r="H90" s="3" t="n"/>
      <c r="K90" s="4" t="n"/>
      <c r="L90" t="str">
        <f>IF(G90="","","(00)"&amp;G90)</f>
        <v/>
      </c>
      <c r="M90" t="str">
        <f>IF(OR(H90="",I90="",J90="",K90=""),"","(02)"&amp;H90&amp;" (17)"&amp;TEXT(K90,"yymmdd")&amp;" (37)"&amp;I90&amp;" (10)"&amp;J90)</f>
        <v/>
      </c>
    </row>
    <row r="91">
      <c r="B91" s="3" t="n"/>
      <c r="C91" s="3" t="n"/>
      <c r="D91" s="3" t="n"/>
      <c r="E91" t="str">
        <f>IF(OR(B91="",C91="",D91=""),"",B91&amp;C91&amp;D91)</f>
        <v/>
      </c>
      <c r="F91" t="str">
        <f>IF(LEN(E91)&lt;&gt;17,"",MOD(10-MOD(MID(E91,1,1)*3+MID(E91,2,1)*1+MID(E91,3,1)*3+MID(E91,4,1)*1+MID(E91,5,1)*3+MID(E91,6,1)*1+MID(E91,7,1)*3+MID(E91,8,1)*1+MID(E91,9,1)*3+MID(E91,10,1)*1+MID(E91,11,1)*3+MID(E91,12,1)*1+MID(E91,13,1)*3+MID(E91,14,1)*1+MID(E91,15,1)*3+MID(E91,16,1)*1+MID(E91,17,1)*3,10),10))</f>
        <v/>
      </c>
      <c r="G91" t="str">
        <f>IF(F91="","",E91&amp;F91)</f>
        <v/>
      </c>
      <c r="H91" s="3" t="n"/>
      <c r="K91" s="4" t="n"/>
      <c r="L91" t="str">
        <f>IF(G91="","","(00)"&amp;G91)</f>
        <v/>
      </c>
      <c r="M91" t="str">
        <f>IF(OR(H91="",I91="",J91="",K91=""),"","(02)"&amp;H91&amp;" (17)"&amp;TEXT(K91,"yymmdd")&amp;" (37)"&amp;I91&amp;" (10)"&amp;J91)</f>
        <v/>
      </c>
    </row>
    <row r="92">
      <c r="B92" s="3" t="n"/>
      <c r="C92" s="3" t="n"/>
      <c r="D92" s="3" t="n"/>
      <c r="E92" t="str">
        <f>IF(OR(B92="",C92="",D92=""),"",B92&amp;C92&amp;D92)</f>
        <v/>
      </c>
      <c r="F92" t="str">
        <f>IF(LEN(E92)&lt;&gt;17,"",MOD(10-MOD(MID(E92,1,1)*3+MID(E92,2,1)*1+MID(E92,3,1)*3+MID(E92,4,1)*1+MID(E92,5,1)*3+MID(E92,6,1)*1+MID(E92,7,1)*3+MID(E92,8,1)*1+MID(E92,9,1)*3+MID(E92,10,1)*1+MID(E92,11,1)*3+MID(E92,12,1)*1+MID(E92,13,1)*3+MID(E92,14,1)*1+MID(E92,15,1)*3+MID(E92,16,1)*1+MID(E92,17,1)*3,10),10))</f>
        <v/>
      </c>
      <c r="G92" t="str">
        <f>IF(F92="","",E92&amp;F92)</f>
        <v/>
      </c>
      <c r="H92" s="3" t="n"/>
      <c r="K92" s="4" t="n"/>
      <c r="L92" t="str">
        <f>IF(G92="","","(00)"&amp;G92)</f>
        <v/>
      </c>
      <c r="M92" t="str">
        <f>IF(OR(H92="",I92="",J92="",K92=""),"","(02)"&amp;H92&amp;" (17)"&amp;TEXT(K92,"yymmdd")&amp;" (37)"&amp;I92&amp;" (10)"&amp;J92)</f>
        <v/>
      </c>
    </row>
    <row r="93">
      <c r="B93" s="3" t="n"/>
      <c r="C93" s="3" t="n"/>
      <c r="D93" s="3" t="n"/>
      <c r="E93" t="str">
        <f>IF(OR(B93="",C93="",D93=""),"",B93&amp;C93&amp;D93)</f>
        <v/>
      </c>
      <c r="F93" t="str">
        <f>IF(LEN(E93)&lt;&gt;17,"",MOD(10-MOD(MID(E93,1,1)*3+MID(E93,2,1)*1+MID(E93,3,1)*3+MID(E93,4,1)*1+MID(E93,5,1)*3+MID(E93,6,1)*1+MID(E93,7,1)*3+MID(E93,8,1)*1+MID(E93,9,1)*3+MID(E93,10,1)*1+MID(E93,11,1)*3+MID(E93,12,1)*1+MID(E93,13,1)*3+MID(E93,14,1)*1+MID(E93,15,1)*3+MID(E93,16,1)*1+MID(E93,17,1)*3,10),10))</f>
        <v/>
      </c>
      <c r="G93" t="str">
        <f>IF(F93="","",E93&amp;F93)</f>
        <v/>
      </c>
      <c r="H93" s="3" t="n"/>
      <c r="K93" s="4" t="n"/>
      <c r="L93" t="str">
        <f>IF(G93="","","(00)"&amp;G93)</f>
        <v/>
      </c>
      <c r="M93" t="str">
        <f>IF(OR(H93="",I93="",J93="",K93=""),"","(02)"&amp;H93&amp;" (17)"&amp;TEXT(K93,"yymmdd")&amp;" (37)"&amp;I93&amp;" (10)"&amp;J93)</f>
        <v/>
      </c>
    </row>
    <row r="94">
      <c r="B94" s="3" t="n"/>
      <c r="C94" s="3" t="n"/>
      <c r="D94" s="3" t="n"/>
      <c r="E94" t="str">
        <f>IF(OR(B94="",C94="",D94=""),"",B94&amp;C94&amp;D94)</f>
        <v/>
      </c>
      <c r="F94" t="str">
        <f>IF(LEN(E94)&lt;&gt;17,"",MOD(10-MOD(MID(E94,1,1)*3+MID(E94,2,1)*1+MID(E94,3,1)*3+MID(E94,4,1)*1+MID(E94,5,1)*3+MID(E94,6,1)*1+MID(E94,7,1)*3+MID(E94,8,1)*1+MID(E94,9,1)*3+MID(E94,10,1)*1+MID(E94,11,1)*3+MID(E94,12,1)*1+MID(E94,13,1)*3+MID(E94,14,1)*1+MID(E94,15,1)*3+MID(E94,16,1)*1+MID(E94,17,1)*3,10),10))</f>
        <v/>
      </c>
      <c r="G94" t="str">
        <f>IF(F94="","",E94&amp;F94)</f>
        <v/>
      </c>
      <c r="H94" s="3" t="n"/>
      <c r="K94" s="4" t="n"/>
      <c r="L94" t="str">
        <f>IF(G94="","","(00)"&amp;G94)</f>
        <v/>
      </c>
      <c r="M94" t="str">
        <f>IF(OR(H94="",I94="",J94="",K94=""),"","(02)"&amp;H94&amp;" (17)"&amp;TEXT(K94,"yymmdd")&amp;" (37)"&amp;I94&amp;" (10)"&amp;J94)</f>
        <v/>
      </c>
    </row>
    <row r="95">
      <c r="B95" s="3" t="n"/>
      <c r="C95" s="3" t="n"/>
      <c r="D95" s="3" t="n"/>
      <c r="E95" t="str">
        <f>IF(OR(B95="",C95="",D95=""),"",B95&amp;C95&amp;D95)</f>
        <v/>
      </c>
      <c r="F95" t="str">
        <f>IF(LEN(E95)&lt;&gt;17,"",MOD(10-MOD(MID(E95,1,1)*3+MID(E95,2,1)*1+MID(E95,3,1)*3+MID(E95,4,1)*1+MID(E95,5,1)*3+MID(E95,6,1)*1+MID(E95,7,1)*3+MID(E95,8,1)*1+MID(E95,9,1)*3+MID(E95,10,1)*1+MID(E95,11,1)*3+MID(E95,12,1)*1+MID(E95,13,1)*3+MID(E95,14,1)*1+MID(E95,15,1)*3+MID(E95,16,1)*1+MID(E95,17,1)*3,10),10))</f>
        <v/>
      </c>
      <c r="G95" t="str">
        <f>IF(F95="","",E95&amp;F95)</f>
        <v/>
      </c>
      <c r="H95" s="3" t="n"/>
      <c r="K95" s="4" t="n"/>
      <c r="L95" t="str">
        <f>IF(G95="","","(00)"&amp;G95)</f>
        <v/>
      </c>
      <c r="M95" t="str">
        <f>IF(OR(H95="",I95="",J95="",K95=""),"","(02)"&amp;H95&amp;" (17)"&amp;TEXT(K95,"yymmdd")&amp;" (37)"&amp;I95&amp;" (10)"&amp;J95)</f>
        <v/>
      </c>
    </row>
    <row r="96">
      <c r="B96" s="3" t="n"/>
      <c r="C96" s="3" t="n"/>
      <c r="D96" s="3" t="n"/>
      <c r="E96" t="str">
        <f>IF(OR(B96="",C96="",D96=""),"",B96&amp;C96&amp;D96)</f>
        <v/>
      </c>
      <c r="F96" t="str">
        <f>IF(LEN(E96)&lt;&gt;17,"",MOD(10-MOD(MID(E96,1,1)*3+MID(E96,2,1)*1+MID(E96,3,1)*3+MID(E96,4,1)*1+MID(E96,5,1)*3+MID(E96,6,1)*1+MID(E96,7,1)*3+MID(E96,8,1)*1+MID(E96,9,1)*3+MID(E96,10,1)*1+MID(E96,11,1)*3+MID(E96,12,1)*1+MID(E96,13,1)*3+MID(E96,14,1)*1+MID(E96,15,1)*3+MID(E96,16,1)*1+MID(E96,17,1)*3,10),10))</f>
        <v/>
      </c>
      <c r="G96" t="str">
        <f>IF(F96="","",E96&amp;F96)</f>
        <v/>
      </c>
      <c r="H96" s="3" t="n"/>
      <c r="K96" s="4" t="n"/>
      <c r="L96" t="str">
        <f>IF(G96="","","(00)"&amp;G96)</f>
        <v/>
      </c>
      <c r="M96" t="str">
        <f>IF(OR(H96="",I96="",J96="",K96=""),"","(02)"&amp;H96&amp;" (17)"&amp;TEXT(K96,"yymmdd")&amp;" (37)"&amp;I96&amp;" (10)"&amp;J96)</f>
        <v/>
      </c>
    </row>
    <row r="97">
      <c r="B97" s="3" t="n"/>
      <c r="C97" s="3" t="n"/>
      <c r="D97" s="3" t="n"/>
      <c r="E97" t="str">
        <f>IF(OR(B97="",C97="",D97=""),"",B97&amp;C97&amp;D97)</f>
        <v/>
      </c>
      <c r="F97" t="str">
        <f>IF(LEN(E97)&lt;&gt;17,"",MOD(10-MOD(MID(E97,1,1)*3+MID(E97,2,1)*1+MID(E97,3,1)*3+MID(E97,4,1)*1+MID(E97,5,1)*3+MID(E97,6,1)*1+MID(E97,7,1)*3+MID(E97,8,1)*1+MID(E97,9,1)*3+MID(E97,10,1)*1+MID(E97,11,1)*3+MID(E97,12,1)*1+MID(E97,13,1)*3+MID(E97,14,1)*1+MID(E97,15,1)*3+MID(E97,16,1)*1+MID(E97,17,1)*3,10),10))</f>
        <v/>
      </c>
      <c r="G97" t="str">
        <f>IF(F97="","",E97&amp;F97)</f>
        <v/>
      </c>
      <c r="H97" s="3" t="n"/>
      <c r="K97" s="4" t="n"/>
      <c r="L97" t="str">
        <f>IF(G97="","","(00)"&amp;G97)</f>
        <v/>
      </c>
      <c r="M97" t="str">
        <f>IF(OR(H97="",I97="",J97="",K97=""),"","(02)"&amp;H97&amp;" (17)"&amp;TEXT(K97,"yymmdd")&amp;" (37)"&amp;I97&amp;" (10)"&amp;J97)</f>
        <v/>
      </c>
    </row>
    <row r="98">
      <c r="B98" s="3" t="n"/>
      <c r="C98" s="3" t="n"/>
      <c r="D98" s="3" t="n"/>
      <c r="E98" t="str">
        <f>IF(OR(B98="",C98="",D98=""),"",B98&amp;C98&amp;D98)</f>
        <v/>
      </c>
      <c r="F98" t="str">
        <f>IF(LEN(E98)&lt;&gt;17,"",MOD(10-MOD(MID(E98,1,1)*3+MID(E98,2,1)*1+MID(E98,3,1)*3+MID(E98,4,1)*1+MID(E98,5,1)*3+MID(E98,6,1)*1+MID(E98,7,1)*3+MID(E98,8,1)*1+MID(E98,9,1)*3+MID(E98,10,1)*1+MID(E98,11,1)*3+MID(E98,12,1)*1+MID(E98,13,1)*3+MID(E98,14,1)*1+MID(E98,15,1)*3+MID(E98,16,1)*1+MID(E98,17,1)*3,10),10))</f>
        <v/>
      </c>
      <c r="G98" t="str">
        <f>IF(F98="","",E98&amp;F98)</f>
        <v/>
      </c>
      <c r="H98" s="3" t="n"/>
      <c r="K98" s="4" t="n"/>
      <c r="L98" t="str">
        <f>IF(G98="","","(00)"&amp;G98)</f>
        <v/>
      </c>
      <c r="M98" t="str">
        <f>IF(OR(H98="",I98="",J98="",K98=""),"","(02)"&amp;H98&amp;" (17)"&amp;TEXT(K98,"yymmdd")&amp;" (37)"&amp;I98&amp;" (10)"&amp;J98)</f>
        <v/>
      </c>
    </row>
    <row r="99">
      <c r="B99" s="3" t="n"/>
      <c r="C99" s="3" t="n"/>
      <c r="D99" s="3" t="n"/>
      <c r="E99" t="str">
        <f>IF(OR(B99="",C99="",D99=""),"",B99&amp;C99&amp;D99)</f>
        <v/>
      </c>
      <c r="F99" t="str">
        <f>IF(LEN(E99)&lt;&gt;17,"",MOD(10-MOD(MID(E99,1,1)*3+MID(E99,2,1)*1+MID(E99,3,1)*3+MID(E99,4,1)*1+MID(E99,5,1)*3+MID(E99,6,1)*1+MID(E99,7,1)*3+MID(E99,8,1)*1+MID(E99,9,1)*3+MID(E99,10,1)*1+MID(E99,11,1)*3+MID(E99,12,1)*1+MID(E99,13,1)*3+MID(E99,14,1)*1+MID(E99,15,1)*3+MID(E99,16,1)*1+MID(E99,17,1)*3,10),10))</f>
        <v/>
      </c>
      <c r="G99" t="str">
        <f>IF(F99="","",E99&amp;F99)</f>
        <v/>
      </c>
      <c r="H99" s="3" t="n"/>
      <c r="K99" s="4" t="n"/>
      <c r="L99" t="str">
        <f>IF(G99="","","(00)"&amp;G99)</f>
        <v/>
      </c>
      <c r="M99" t="str">
        <f>IF(OR(H99="",I99="",J99="",K99=""),"","(02)"&amp;H99&amp;" (17)"&amp;TEXT(K99,"yymmdd")&amp;" (37)"&amp;I99&amp;" (10)"&amp;J99)</f>
        <v/>
      </c>
    </row>
    <row r="100">
      <c r="B100" s="3" t="n"/>
      <c r="C100" s="3" t="n"/>
      <c r="D100" s="3" t="n"/>
      <c r="E100" t="str">
        <f>IF(OR(B100="",C100="",D100=""),"",B100&amp;C100&amp;D100)</f>
        <v/>
      </c>
      <c r="F100" t="str">
        <f>IF(LEN(E100)&lt;&gt;17,"",MOD(10-MOD(MID(E100,1,1)*3+MID(E100,2,1)*1+MID(E100,3,1)*3+MID(E100,4,1)*1+MID(E100,5,1)*3+MID(E100,6,1)*1+MID(E100,7,1)*3+MID(E100,8,1)*1+MID(E100,9,1)*3+MID(E100,10,1)*1+MID(E100,11,1)*3+MID(E100,12,1)*1+MID(E100,13,1)*3+MID(E100,14,1)*1+MID(E100,15,1)*3+MID(E100,16,1)*1+MID(E100,17,1)*3,10),10))</f>
        <v/>
      </c>
      <c r="G100" t="str">
        <f>IF(F100="","",E100&amp;F100)</f>
        <v/>
      </c>
      <c r="H100" s="3" t="n"/>
      <c r="K100" s="4" t="n"/>
      <c r="L100" t="str">
        <f>IF(G100="","","(00)"&amp;G100)</f>
        <v/>
      </c>
      <c r="M100" t="str">
        <f>IF(OR(H100="",I100="",J100="",K100=""),"","(02)"&amp;H100&amp;" (17)"&amp;TEXT(K100,"yymmdd")&amp;" (37)"&amp;I100&amp;" (10)"&amp;J100)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56" customWidth="1" min="2" max="2"/>
  </cols>
  <sheetData>
    <row r="1">
      <c r="A1" s="5" t="inlineStr">
        <is>
          <t>Pallet label</t>
        </is>
      </c>
    </row>
    <row r="2">
      <c r="A2" s="6" t="inlineStr">
        <is>
          <t>From</t>
        </is>
      </c>
      <c r="B2" t="inlineStr">
        <is>
          <t>Saguaro Salsa Co., Tucson, AZ 85713 (made up)</t>
        </is>
      </c>
    </row>
    <row r="3">
      <c r="A3" s="6" t="inlineStr">
        <is>
          <t>To</t>
        </is>
      </c>
      <c r="B3" t="inlineStr">
        <is>
          <t>Rio Grande Natural Foods, Albuquerque, NM 87105 (made up)</t>
        </is>
      </c>
    </row>
    <row r="4">
      <c r="A4" s="6" t="inlineStr">
        <is>
          <t>Purchase order</t>
        </is>
      </c>
      <c r="B4" t="inlineStr">
        <is>
          <t>RG-55102</t>
        </is>
      </c>
    </row>
    <row r="5">
      <c r="A5" s="6" t="inlineStr">
        <is>
          <t>Carrier</t>
        </is>
      </c>
      <c r="B5" t="inlineStr">
        <is>
          <t>Desert Line Freight (made up)</t>
        </is>
      </c>
    </row>
    <row r="6">
      <c r="A6" s="6" t="inlineStr">
        <is>
          <t>Pallet</t>
        </is>
      </c>
      <c r="B6" t="str">
        <f>"1 of 2"</f>
        <v>1 of 2</v>
      </c>
    </row>
    <row r="7">
      <c r="A7" s="6" t="inlineStr">
        <is>
          <t>Contents</t>
        </is>
      </c>
      <c r="B7" t="str">
        <f>Pallets!I2&amp;" cases of GTIN "&amp;Pallets!H2</f>
        <v>20 cases of GTIN 10061414110010</v>
      </c>
    </row>
    <row r="8">
      <c r="A8" s="6" t="inlineStr">
        <is>
          <t>Lot</t>
        </is>
      </c>
      <c r="B8" t="str">
        <f>Pallets!J2</f>
        <v>SR-261012A</v>
      </c>
    </row>
    <row r="9">
      <c r="A9" s="6" t="inlineStr">
        <is>
          <t>Use by</t>
        </is>
      </c>
      <c r="B9" s="4">
        <f>Pallets!K2</f>
        <v>46321.0</v>
      </c>
    </row>
    <row r="10" ht="30" customHeight="1">
      <c r="A10" s="7" t="inlineStr">
        <is>
          <t>Barcode 1 (contents) reads</t>
        </is>
      </c>
      <c r="B10" s="8" t="str">
        <f>Pallets!M2</f>
        <v>(02)10061414110010 (17)261026 (37)20 (10)SR-261012A</v>
      </c>
    </row>
    <row r="11">
      <c r="A11" s="6" t="inlineStr">
        <is>
          <t>Barcode 2 (SSCC) reads</t>
        </is>
      </c>
      <c r="B11" t="str">
        <f>Pallets!L2</f>
        <v>(00)006141410000001019</v>
      </c>
    </row>
    <row r="12"/>
    <row r="13">
      <c r="A13" s="9" t="inlineStr">
        <is>
          <t>Print at 4 x 6 inches, two labels on adjacent sides of the pallet. The SSCC barcode goes at the bottom.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Pallet label template</t>
        </is>
      </c>
    </row>
    <row r="2" ht="15" customHeight="1">
      <c r="A2" s="11" t="inlineStr">
        <is>
          <t>From the article: https://www.tarostack.com/articles/pallet-label-template</t>
        </is>
      </c>
    </row>
    <row r="3" ht="15" customHeight="1">
      <c r="A3" s="11" t="inlineStr"/>
    </row>
    <row r="4" ht="60" customHeight="1">
      <c r="A4" s="11" t="inlineStr">
        <is>
          <t>Pallets: one row for each pallet. The SSCC is the extension digit, your GS1 company prefix and a serial reference you never reuse, 17 digits, then a check digit worked out by formula: weights of 3 and 1 alternating from the left, and the number that brings the total to a multiple of 10.</t>
        </is>
      </c>
    </row>
    <row r="5" ht="45" customHeight="1">
      <c r="A5" s="11" t="inlineStr">
        <is>
          <t>For a pallet of one product and one lot, the contents line carries (02) the cases' GTIN-14, (17) the use-by date as yymmdd, (37) how many cases and (10) the lot. A barcode encoder adds the separator the count needs before the lot.</t>
        </is>
      </c>
    </row>
    <row r="6" ht="30" customHeight="1">
      <c r="A6" s="11" t="inlineStr">
        <is>
          <t>Pallet label: a printable label for the first pallet. The barcodes come from a label printer or a barcode generator fed the lines without the brackets and spaces.</t>
        </is>
      </c>
    </row>
    <row r="7" ht="30" customHeight="1">
      <c r="A7" s="11" t="inlineStr">
        <is>
          <t>The example uses 0614141, the company prefix GS1 uses in its own examples. Use your own from GS1.</t>
        </is>
      </c>
    </row>
    <row r="8" ht="15" customHeight="1">
      <c r="A8" s="11" t="inlineStr"/>
    </row>
    <row r="9" ht="15" customHeight="1">
      <c r="A9" s="11" t="inlineStr">
        <is>
          <t>Works in Excel (2010 and later), Google Sheets, LibreOffice and Numbers. No macros.</t>
        </is>
      </c>
    </row>
    <row r="10" ht="30" customHeight="1">
      <c r="A10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