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c share" sheetId="1" state="visible" r:id="rId1"/>
    <sheet xmlns:r="http://schemas.openxmlformats.org/officeDocument/2006/relationships" name="What each tier allows" sheetId="2" state="visible" r:id="rId2"/>
    <sheet xmlns:r="http://schemas.openxmlformats.org/officeDocument/2006/relationships" name="Read me" sheetId="3" state="visible" r:id="rId3"/>
  </sheets>
  <definedNames>
    <definedName name="_xlnm.Print_Titles" localSheetId="0">'Organic share'!$1:$1</definedName>
    <definedName name="_xlnm.Print_Titles" localSheetId="1">'What each tier allows'!$1:$1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2" fillId="0" borderId="0" pivotButton="0" quotePrefix="0" xfId="0"/>
    <xf numFmtId="10" fontId="0" fillId="0" borderId="0" pivotButton="0" quotePrefix="0" xfId="0"/>
    <xf numFmtId="0" fontId="0" fillId="0" borderId="0" applyAlignment="1" pivotButton="0" quotePrefix="0" xfId="0">
      <alignment vertical="top" wrapText="1"/>
    </xf>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0"/>
  <sheetViews>
    <sheetView tabSelected="1" workbookViewId="0">
      <pane ySplit="1" topLeftCell="A2" activePane="bottomLeft" state="frozen"/>
      <selection pane="bottomLeft" activeCell="A1" sqref="A1"/>
    </sheetView>
  </sheetViews>
  <sheetFormatPr baseColWidth="8" defaultRowHeight="15"/>
  <cols>
    <col width="30" customWidth="1" min="1" max="1"/>
    <col width="11" customWidth="1" min="2" max="2"/>
    <col width="12" customWidth="1" min="3" max="3"/>
    <col width="11" customWidth="1" min="4" max="4"/>
    <col width="13" customWidth="1" min="5" max="5"/>
    <col width="12" customWidth="1" min="6" max="6"/>
    <col width="60" customWidth="1" min="8" max="8"/>
  </cols>
  <sheetData>
    <row r="1" ht="30" customHeight="1">
      <c r="A1" s="1" t="inlineStr">
        <is>
          <t>Ingredient</t>
        </is>
      </c>
      <c r="B1" s="1" t="inlineStr">
        <is>
          <t>Weight (lb)</t>
        </is>
      </c>
      <c r="C1" s="1" t="inlineStr">
        <is>
          <t>Certified organic?</t>
        </is>
      </c>
      <c r="D1" s="1" t="inlineStr">
        <is>
          <t>Water or salt?</t>
        </is>
      </c>
      <c r="E1" s="1" t="inlineStr">
        <is>
          <t>Counts toward the total</t>
        </is>
      </c>
      <c r="F1" s="1" t="inlineStr">
        <is>
          <t>Organic weight</t>
        </is>
      </c>
      <c r="H1" s="2" t="inlineStr">
        <is>
          <t>Total, without water and salt (lb)</t>
        </is>
      </c>
    </row>
    <row r="2">
      <c r="A2" t="inlineStr">
        <is>
          <t>Rolled oats</t>
        </is>
      </c>
      <c r="B2" t="n">
        <v>13.2</v>
      </c>
      <c r="C2" t="inlineStr">
        <is>
          <t>Yes</t>
        </is>
      </c>
      <c r="D2" t="inlineStr">
        <is>
          <t>No</t>
        </is>
      </c>
      <c r="E2">
        <f>IF(OR(B2="",D2="Yes"),"",B2)</f>
        <v>13.2</v>
      </c>
      <c r="F2">
        <f>IF(OR(B2="",D2="Yes",C2&lt;&gt;"Yes"),"",B2)</f>
        <v>13.2</v>
      </c>
      <c r="H2">
        <f>SUM(E2:E40)</f>
        <v>29.85</v>
      </c>
    </row>
    <row r="3">
      <c r="A3" t="inlineStr">
        <is>
          <t>Honey</t>
        </is>
      </c>
      <c r="B3" t="n">
        <v>4.2</v>
      </c>
      <c r="C3" t="inlineStr">
        <is>
          <t>Yes</t>
        </is>
      </c>
      <c r="D3" t="inlineStr">
        <is>
          <t>No</t>
        </is>
      </c>
      <c r="E3">
        <f>IF(OR(B3="",D3="Yes"),"",B3)</f>
        <v>4.2</v>
      </c>
      <c r="F3">
        <f>IF(OR(B3="",D3="Yes",C3&lt;&gt;"Yes"),"",B3)</f>
        <v>4.2</v>
      </c>
      <c r="H3" s="3" t="inlineStr">
        <is>
          <t>Organic (lb)</t>
        </is>
      </c>
    </row>
    <row r="4">
      <c r="A4" t="inlineStr">
        <is>
          <t>Almonds</t>
        </is>
      </c>
      <c r="B4" t="n">
        <v>3.6</v>
      </c>
      <c r="C4" t="inlineStr">
        <is>
          <t>Yes</t>
        </is>
      </c>
      <c r="D4" t="inlineStr">
        <is>
          <t>No</t>
        </is>
      </c>
      <c r="E4">
        <f>IF(OR(B4="",D4="Yes"),"",B4)</f>
        <v>3.6</v>
      </c>
      <c r="F4">
        <f>IF(OR(B4="",D4="Yes",C4&lt;&gt;"Yes"),"",B4)</f>
        <v>3.6</v>
      </c>
      <c r="H4">
        <f>SUM(F2:F40)</f>
        <v>28.35</v>
      </c>
    </row>
    <row r="5">
      <c r="A5" t="inlineStr">
        <is>
          <t>Sunflower oil</t>
        </is>
      </c>
      <c r="B5" t="n">
        <v>2.7</v>
      </c>
      <c r="C5" t="inlineStr">
        <is>
          <t>Yes</t>
        </is>
      </c>
      <c r="D5" t="inlineStr">
        <is>
          <t>No</t>
        </is>
      </c>
      <c r="E5">
        <f>IF(OR(B5="",D5="Yes"),"",B5)</f>
        <v>2.7</v>
      </c>
      <c r="F5">
        <f>IF(OR(B5="",D5="Yes",C5&lt;&gt;"Yes"),"",B5)</f>
        <v>2.7</v>
      </c>
      <c r="H5" s="3" t="inlineStr">
        <is>
          <t>Organic share</t>
        </is>
      </c>
    </row>
    <row r="6">
      <c r="A6" t="inlineStr">
        <is>
          <t>Pumpkin seeds</t>
        </is>
      </c>
      <c r="B6" t="n">
        <v>1.8</v>
      </c>
      <c r="C6" t="inlineStr">
        <is>
          <t>Yes</t>
        </is>
      </c>
      <c r="D6" t="inlineStr">
        <is>
          <t>No</t>
        </is>
      </c>
      <c r="E6">
        <f>IF(OR(B6="",D6="Yes"),"",B6)</f>
        <v>1.8</v>
      </c>
      <c r="F6">
        <f>IF(OR(B6="",D6="Yes",C6&lt;&gt;"Yes"),"",B6)</f>
        <v>1.8</v>
      </c>
      <c r="H6" s="4">
        <f>IF(N(H2)=0,"",H4/H2)</f>
        <v>0.949748743718593</v>
      </c>
    </row>
    <row r="7">
      <c r="A7" t="inlineStr">
        <is>
          <t>Coconut</t>
        </is>
      </c>
      <c r="B7" t="n">
        <v>1.5</v>
      </c>
      <c r="C7" t="inlineStr">
        <is>
          <t>Yes</t>
        </is>
      </c>
      <c r="D7" t="inlineStr">
        <is>
          <t>No</t>
        </is>
      </c>
      <c r="E7">
        <f>IF(OR(B7="",D7="Yes"),"",B7)</f>
        <v>1.5</v>
      </c>
      <c r="F7">
        <f>IF(OR(B7="",D7="Yes",C7&lt;&gt;"Yes"),"",B7)</f>
        <v>1.5</v>
      </c>
      <c r="H7" s="3" t="inlineStr">
        <is>
          <t>Labeling tier</t>
        </is>
      </c>
    </row>
    <row r="8">
      <c r="A8" t="inlineStr">
        <is>
          <t>Dried cranberries</t>
        </is>
      </c>
      <c r="B8" t="n">
        <v>1.5</v>
      </c>
      <c r="C8" t="inlineStr">
        <is>
          <t>No</t>
        </is>
      </c>
      <c r="D8" t="inlineStr">
        <is>
          <t>No</t>
        </is>
      </c>
      <c r="E8">
        <f>IF(OR(B8="",D8="Yes"),"",B8)</f>
        <v>1.5</v>
      </c>
      <c r="F8" t="str">
        <f>IF(OR(B8="",D8="Yes",C8&lt;&gt;"Yes"),"",B8)</f>
        <v/>
      </c>
      <c r="H8" t="str">
        <f>IF(H6="","",IF(H6&gt;=1,"100 percent organic (if every ingredient and processing aid is organic)",IF(H6&gt;=0.95,"Organic",IF(H6&gt;=0.7,"Made with organic (up to three ingredients or food groups)","Less than 70%: organic ingredients in the ingredient list only"))))</f>
        <v>Made with organic (up to three ingredients or food groups)</v>
      </c>
    </row>
    <row r="9">
      <c r="A9" t="inlineStr">
        <is>
          <t>Brown sugar</t>
        </is>
      </c>
      <c r="B9" t="n">
        <v>1.2</v>
      </c>
      <c r="C9" t="inlineStr">
        <is>
          <t>Yes</t>
        </is>
      </c>
      <c r="D9" t="inlineStr">
        <is>
          <t>No</t>
        </is>
      </c>
      <c r="E9">
        <f>IF(OR(B9="",D9="Yes"),"",B9)</f>
        <v>1.2</v>
      </c>
      <c r="F9">
        <f>IF(OR(B9="",D9="Yes",C9&lt;&gt;"Yes"),"",B9)</f>
        <v>1.2</v>
      </c>
    </row>
    <row r="10">
      <c r="A10" t="inlineStr">
        <is>
          <t>Sea salt</t>
        </is>
      </c>
      <c r="B10" t="n">
        <v>0.15</v>
      </c>
      <c r="C10" t="inlineStr">
        <is>
          <t>No</t>
        </is>
      </c>
      <c r="D10" t="inlineStr">
        <is>
          <t>Yes</t>
        </is>
      </c>
      <c r="E10" t="str">
        <f>IF(OR(B10="",D10="Yes"),"",B10)</f>
        <v/>
      </c>
      <c r="F10" t="str">
        <f>IF(OR(B10="",D10="Yes",C10&lt;&gt;"Yes"),"",B10)</f>
        <v/>
      </c>
    </row>
    <row r="11">
      <c r="A11" t="inlineStr">
        <is>
          <t>Cinnamon</t>
        </is>
      </c>
      <c r="B11" t="n">
        <v>0.1</v>
      </c>
      <c r="C11" t="inlineStr">
        <is>
          <t>Yes</t>
        </is>
      </c>
      <c r="D11" t="inlineStr">
        <is>
          <t>No</t>
        </is>
      </c>
      <c r="E11">
        <f>IF(OR(B11="",D11="Yes"),"",B11)</f>
        <v>0.1</v>
      </c>
      <c r="F11">
        <f>IF(OR(B11="",D11="Yes",C11&lt;&gt;"Yes"),"",B11)</f>
        <v>0.1</v>
      </c>
    </row>
    <row r="12">
      <c r="A12" t="inlineStr">
        <is>
          <t>Vanilla extract</t>
        </is>
      </c>
      <c r="B12" t="n">
        <v>0.05</v>
      </c>
      <c r="C12" t="inlineStr">
        <is>
          <t>Yes</t>
        </is>
      </c>
      <c r="D12" t="inlineStr">
        <is>
          <t>No</t>
        </is>
      </c>
      <c r="E12">
        <f>IF(OR(B12="",D12="Yes"),"",B12)</f>
        <v>0.05</v>
      </c>
      <c r="F12">
        <f>IF(OR(B12="",D12="Yes",C12&lt;&gt;"Yes"),"",B12)</f>
        <v>0.05</v>
      </c>
    </row>
    <row r="13">
      <c r="E13" t="str">
        <f>IF(OR(B13="",D13="Yes"),"",B13)</f>
        <v/>
      </c>
      <c r="F13" t="str">
        <f>IF(OR(B13="",D13="Yes",C13&lt;&gt;"Yes"),"",B13)</f>
        <v/>
      </c>
    </row>
    <row r="14">
      <c r="E14" t="str">
        <f>IF(OR(B14="",D14="Yes"),"",B14)</f>
        <v/>
      </c>
      <c r="F14" t="str">
        <f>IF(OR(B14="",D14="Yes",C14&lt;&gt;"Yes"),"",B14)</f>
        <v/>
      </c>
    </row>
    <row r="15">
      <c r="E15" t="str">
        <f>IF(OR(B15="",D15="Yes"),"",B15)</f>
        <v/>
      </c>
      <c r="F15" t="str">
        <f>IF(OR(B15="",D15="Yes",C15&lt;&gt;"Yes"),"",B15)</f>
        <v/>
      </c>
    </row>
    <row r="16">
      <c r="E16" t="str">
        <f>IF(OR(B16="",D16="Yes"),"",B16)</f>
        <v/>
      </c>
      <c r="F16" t="str">
        <f>IF(OR(B16="",D16="Yes",C16&lt;&gt;"Yes"),"",B16)</f>
        <v/>
      </c>
    </row>
    <row r="17">
      <c r="E17" t="str">
        <f>IF(OR(B17="",D17="Yes"),"",B17)</f>
        <v/>
      </c>
      <c r="F17" t="str">
        <f>IF(OR(B17="",D17="Yes",C17&lt;&gt;"Yes"),"",B17)</f>
        <v/>
      </c>
    </row>
    <row r="18">
      <c r="E18" t="str">
        <f>IF(OR(B18="",D18="Yes"),"",B18)</f>
        <v/>
      </c>
      <c r="F18" t="str">
        <f>IF(OR(B18="",D18="Yes",C18&lt;&gt;"Yes"),"",B18)</f>
        <v/>
      </c>
    </row>
    <row r="19">
      <c r="E19" t="str">
        <f>IF(OR(B19="",D19="Yes"),"",B19)</f>
        <v/>
      </c>
      <c r="F19" t="str">
        <f>IF(OR(B19="",D19="Yes",C19&lt;&gt;"Yes"),"",B19)</f>
        <v/>
      </c>
    </row>
    <row r="20">
      <c r="E20" t="str">
        <f>IF(OR(B20="",D20="Yes"),"",B20)</f>
        <v/>
      </c>
      <c r="F20" t="str">
        <f>IF(OR(B20="",D20="Yes",C20&lt;&gt;"Yes"),"",B20)</f>
        <v/>
      </c>
    </row>
    <row r="21">
      <c r="E21" t="str">
        <f>IF(OR(B21="",D21="Yes"),"",B21)</f>
        <v/>
      </c>
      <c r="F21" t="str">
        <f>IF(OR(B21="",D21="Yes",C21&lt;&gt;"Yes"),"",B21)</f>
        <v/>
      </c>
    </row>
    <row r="22">
      <c r="E22" t="str">
        <f>IF(OR(B22="",D22="Yes"),"",B22)</f>
        <v/>
      </c>
      <c r="F22" t="str">
        <f>IF(OR(B22="",D22="Yes",C22&lt;&gt;"Yes"),"",B22)</f>
        <v/>
      </c>
    </row>
    <row r="23">
      <c r="E23" t="str">
        <f>IF(OR(B23="",D23="Yes"),"",B23)</f>
        <v/>
      </c>
      <c r="F23" t="str">
        <f>IF(OR(B23="",D23="Yes",C23&lt;&gt;"Yes"),"",B23)</f>
        <v/>
      </c>
    </row>
    <row r="24">
      <c r="E24" t="str">
        <f>IF(OR(B24="",D24="Yes"),"",B24)</f>
        <v/>
      </c>
      <c r="F24" t="str">
        <f>IF(OR(B24="",D24="Yes",C24&lt;&gt;"Yes"),"",B24)</f>
        <v/>
      </c>
    </row>
    <row r="25">
      <c r="E25" t="str">
        <f>IF(OR(B25="",D25="Yes"),"",B25)</f>
        <v/>
      </c>
      <c r="F25" t="str">
        <f>IF(OR(B25="",D25="Yes",C25&lt;&gt;"Yes"),"",B25)</f>
        <v/>
      </c>
    </row>
    <row r="26">
      <c r="E26" t="str">
        <f>IF(OR(B26="",D26="Yes"),"",B26)</f>
        <v/>
      </c>
      <c r="F26" t="str">
        <f>IF(OR(B26="",D26="Yes",C26&lt;&gt;"Yes"),"",B26)</f>
        <v/>
      </c>
    </row>
    <row r="27">
      <c r="E27" t="str">
        <f>IF(OR(B27="",D27="Yes"),"",B27)</f>
        <v/>
      </c>
      <c r="F27" t="str">
        <f>IF(OR(B27="",D27="Yes",C27&lt;&gt;"Yes"),"",B27)</f>
        <v/>
      </c>
    </row>
    <row r="28">
      <c r="E28" t="str">
        <f>IF(OR(B28="",D28="Yes"),"",B28)</f>
        <v/>
      </c>
      <c r="F28" t="str">
        <f>IF(OR(B28="",D28="Yes",C28&lt;&gt;"Yes"),"",B28)</f>
        <v/>
      </c>
    </row>
    <row r="29">
      <c r="E29" t="str">
        <f>IF(OR(B29="",D29="Yes"),"",B29)</f>
        <v/>
      </c>
      <c r="F29" t="str">
        <f>IF(OR(B29="",D29="Yes",C29&lt;&gt;"Yes"),"",B29)</f>
        <v/>
      </c>
    </row>
    <row r="30">
      <c r="E30" t="str">
        <f>IF(OR(B30="",D30="Yes"),"",B30)</f>
        <v/>
      </c>
      <c r="F30" t="str">
        <f>IF(OR(B30="",D30="Yes",C30&lt;&gt;"Yes"),"",B30)</f>
        <v/>
      </c>
    </row>
    <row r="31">
      <c r="E31" t="str">
        <f>IF(OR(B31="",D31="Yes"),"",B31)</f>
        <v/>
      </c>
      <c r="F31" t="str">
        <f>IF(OR(B31="",D31="Yes",C31&lt;&gt;"Yes"),"",B31)</f>
        <v/>
      </c>
    </row>
    <row r="32">
      <c r="E32" t="str">
        <f>IF(OR(B32="",D32="Yes"),"",B32)</f>
        <v/>
      </c>
      <c r="F32" t="str">
        <f>IF(OR(B32="",D32="Yes",C32&lt;&gt;"Yes"),"",B32)</f>
        <v/>
      </c>
    </row>
    <row r="33">
      <c r="E33" t="str">
        <f>IF(OR(B33="",D33="Yes"),"",B33)</f>
        <v/>
      </c>
      <c r="F33" t="str">
        <f>IF(OR(B33="",D33="Yes",C33&lt;&gt;"Yes"),"",B33)</f>
        <v/>
      </c>
    </row>
    <row r="34">
      <c r="E34" t="str">
        <f>IF(OR(B34="",D34="Yes"),"",B34)</f>
        <v/>
      </c>
      <c r="F34" t="str">
        <f>IF(OR(B34="",D34="Yes",C34&lt;&gt;"Yes"),"",B34)</f>
        <v/>
      </c>
    </row>
    <row r="35">
      <c r="E35" t="str">
        <f>IF(OR(B35="",D35="Yes"),"",B35)</f>
        <v/>
      </c>
      <c r="F35" t="str">
        <f>IF(OR(B35="",D35="Yes",C35&lt;&gt;"Yes"),"",B35)</f>
        <v/>
      </c>
    </row>
    <row r="36">
      <c r="E36" t="str">
        <f>IF(OR(B36="",D36="Yes"),"",B36)</f>
        <v/>
      </c>
      <c r="F36" t="str">
        <f>IF(OR(B36="",D36="Yes",C36&lt;&gt;"Yes"),"",B36)</f>
        <v/>
      </c>
    </row>
    <row r="37">
      <c r="E37" t="str">
        <f>IF(OR(B37="",D37="Yes"),"",B37)</f>
        <v/>
      </c>
      <c r="F37" t="str">
        <f>IF(OR(B37="",D37="Yes",C37&lt;&gt;"Yes"),"",B37)</f>
        <v/>
      </c>
    </row>
    <row r="38">
      <c r="E38" t="str">
        <f>IF(OR(B38="",D38="Yes"),"",B38)</f>
        <v/>
      </c>
      <c r="F38" t="str">
        <f>IF(OR(B38="",D38="Yes",C38&lt;&gt;"Yes"),"",B38)</f>
        <v/>
      </c>
    </row>
    <row r="39">
      <c r="E39" t="str">
        <f>IF(OR(B39="",D39="Yes"),"",B39)</f>
        <v/>
      </c>
      <c r="F39" t="str">
        <f>IF(OR(B39="",D39="Yes",C39&lt;&gt;"Yes"),"",B39)</f>
        <v/>
      </c>
    </row>
    <row r="40">
      <c r="E40" t="str">
        <f>IF(OR(B40="",D40="Yes"),"",B40)</f>
        <v/>
      </c>
      <c r="F40" t="str">
        <f>IF(OR(B40="",D40="Yes",C40&lt;&gt;"Yes"),"",B40)</f>
        <v/>
      </c>
    </row>
  </sheetData>
  <dataValidations count="1">
    <dataValidation sqref="C2:D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8"/>
  <sheetViews>
    <sheetView tabSelected="0" workbookViewId="0">
      <pane ySplit="1" topLeftCell="A2" activePane="bottomLeft" state="frozen"/>
      <selection pane="bottomLeft" activeCell="A1" sqref="A1"/>
    </sheetView>
  </sheetViews>
  <sheetFormatPr baseColWidth="8" defaultRowHeight="15"/>
  <cols>
    <col width="26" customWidth="1" min="1" max="1"/>
    <col width="12" customWidth="1" min="2" max="2"/>
    <col width="40" customWidth="1" min="3" max="3"/>
    <col width="10" customWidth="1" min="4" max="4"/>
    <col width="36" customWidth="1" min="5" max="5"/>
    <col width="14" customWidth="1" min="6" max="6"/>
  </cols>
  <sheetData>
    <row r="1" ht="30" customHeight="1">
      <c r="A1" s="1" t="inlineStr">
        <is>
          <t>Tier</t>
        </is>
      </c>
      <c r="B1" s="1" t="inlineStr">
        <is>
          <t>Organic share</t>
        </is>
      </c>
      <c r="C1" s="1" t="inlineStr">
        <is>
          <t>On the front</t>
        </is>
      </c>
      <c r="D1" s="1" t="inlineStr">
        <is>
          <t>USDA seal</t>
        </is>
      </c>
      <c r="E1" s="1" t="inlineStr">
        <is>
          <t>Ingredient list</t>
        </is>
      </c>
      <c r="F1" s="1" t="inlineStr">
        <is>
          <t>Rule</t>
        </is>
      </c>
    </row>
    <row r="2" ht="30" customHeight="1">
      <c r="A2" s="5" t="inlineStr">
        <is>
          <t>100 percent organic</t>
        </is>
      </c>
      <c r="B2" s="5" t="inlineStr">
        <is>
          <t>100%</t>
        </is>
      </c>
      <c r="C2" s="5" t="inlineStr">
        <is>
          <t>"100 percent organic" with the product name</t>
        </is>
      </c>
      <c r="D2" s="5" t="inlineStr">
        <is>
          <t>Yes</t>
        </is>
      </c>
      <c r="E2" s="5" t="inlineStr">
        <is>
          <t>Organic ingredients may be marked organic</t>
        </is>
      </c>
      <c r="F2" s="5" t="inlineStr">
        <is>
          <t>7 CFR 205.303</t>
        </is>
      </c>
    </row>
    <row r="3" ht="45" customHeight="1">
      <c r="A3" s="5" t="inlineStr">
        <is>
          <t>Organic</t>
        </is>
      </c>
      <c r="B3" s="5" t="inlineStr">
        <is>
          <t>95% or more</t>
        </is>
      </c>
      <c r="C3" s="5" t="inlineStr">
        <is>
          <t>"Organic" with the product name; the percentage, no larger than half the largest type</t>
        </is>
      </c>
      <c r="D3" s="5" t="inlineStr">
        <is>
          <t>Yes</t>
        </is>
      </c>
      <c r="E3" s="5" t="inlineStr">
        <is>
          <t>Each organic ingredient marked organic or with an asterisk</t>
        </is>
      </c>
      <c r="F3" s="5" t="inlineStr">
        <is>
          <t>7 CFR 205.303</t>
        </is>
      </c>
    </row>
    <row r="4" ht="45" customHeight="1">
      <c r="A4" s="5" t="inlineStr">
        <is>
          <t>Made with organic</t>
        </is>
      </c>
      <c r="B4" s="5" t="inlineStr">
        <is>
          <t>70% or more</t>
        </is>
      </c>
      <c r="C4" s="5" t="inlineStr">
        <is>
          <t>"Made with organic" up to three ingredients or food groups, no larger than half the largest type</t>
        </is>
      </c>
      <c r="D4" s="5" t="inlineStr">
        <is>
          <t>No</t>
        </is>
      </c>
      <c r="E4" s="5" t="inlineStr">
        <is>
          <t>Organic ingredients marked</t>
        </is>
      </c>
      <c r="F4" s="5" t="inlineStr">
        <is>
          <t>7 CFR 205.304</t>
        </is>
      </c>
    </row>
    <row r="5" ht="30" customHeight="1">
      <c r="A5" s="5" t="inlineStr">
        <is>
          <t>Less than 70%</t>
        </is>
      </c>
      <c r="B5" s="5" t="inlineStr">
        <is>
          <t>Under 70%</t>
        </is>
      </c>
      <c r="C5" s="5" t="inlineStr">
        <is>
          <t>Nothing</t>
        </is>
      </c>
      <c r="D5" s="5" t="inlineStr">
        <is>
          <t>No</t>
        </is>
      </c>
      <c r="E5" s="5" t="inlineStr">
        <is>
          <t>Organic ingredients marked; the percentage on the information panel</t>
        </is>
      </c>
      <c r="F5" s="5" t="inlineStr">
        <is>
          <t>7 CFR 205.305</t>
        </is>
      </c>
    </row>
    <row r="6"/>
    <row r="7"/>
    <row r="8">
      <c r="A8" s="6" t="inlineStr">
        <is>
          <t>Certified products also name the certifier on the information panel, below the handler's name: "Certified organic by …" (7 CFR 205.303).</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7" t="inlineStr">
        <is>
          <t>Organic labeling requirements</t>
        </is>
      </c>
    </row>
    <row r="2" ht="15" customHeight="1">
      <c r="A2" s="5" t="inlineStr">
        <is>
          <t>From the article: https://www.tarostack.com/articles/organic-labeling-requirements</t>
        </is>
      </c>
    </row>
    <row r="3" ht="15" customHeight="1">
      <c r="A3" s="5" t="inlineStr"/>
    </row>
    <row r="4" ht="45" customHeight="1">
      <c r="A4" s="5" t="inlineStr">
        <is>
          <t>Organic share: one line for each ingredient with its weight, whether it's certified organic, and whether it's water or salt (left out of the share). The organic share and the labeling tier it reaches fill in.</t>
        </is>
      </c>
    </row>
    <row r="5" ht="30" customHeight="1">
      <c r="A5" s="5" t="inlineStr">
        <is>
          <t>What each tier allows: the four tiers, what each can say on the front, whether the USDA seal can appear, and how the ingredient list reads.</t>
        </is>
      </c>
    </row>
    <row r="6" ht="15" customHeight="1">
      <c r="A6" s="5" t="inlineStr">
        <is>
          <t>The example is the article's made-up granola maker's 30 lb mix.</t>
        </is>
      </c>
    </row>
    <row r="7" ht="30" customHeight="1">
      <c r="A7" s="5" t="inlineStr">
        <is>
          <t>This is a calculator, not legal advice; the rules are 7 CFR 205.300 to 205.311, and your certifier reviews labels.</t>
        </is>
      </c>
    </row>
    <row r="8" ht="15" customHeight="1">
      <c r="A8" s="5" t="inlineStr"/>
    </row>
    <row r="9" ht="15" customHeight="1">
      <c r="A9" s="5" t="inlineStr">
        <is>
          <t>Works in Excel (2010 and later), Google Sheets, LibreOffice and Numbers. No macros.</t>
        </is>
      </c>
    </row>
    <row r="10" ht="30" customHeight="1">
      <c r="A10"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