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ror log" sheetId="1" state="visible" r:id="rId1"/>
    <sheet xmlns:r="http://schemas.openxmlformats.org/officeDocument/2006/relationships" name="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'Error log'!$1:$1</definedName>
    <definedName name="_xlnm.Print_Titles" localSheetId="1">'Month'!$1:$1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0" fontId="0" fillId="3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6" customWidth="1" min="3" max="3"/>
    <col width="16" customWidth="1" min="4" max="4"/>
    <col width="30" customWidth="1" min="5" max="5"/>
    <col width="10" customWidth="1" min="6" max="6"/>
  </cols>
  <sheetData>
    <row r="1" ht="30" customHeight="1">
      <c r="A1" s="1" t="inlineStr">
        <is>
          <t>Date</t>
        </is>
      </c>
      <c r="B1" s="1" t="inlineStr">
        <is>
          <t>Order</t>
        </is>
      </c>
      <c r="C1" s="1" t="inlineStr">
        <is>
          <t>Item</t>
        </is>
      </c>
      <c r="D1" s="1" t="inlineStr">
        <is>
          <t>Type</t>
        </is>
      </c>
      <c r="E1" s="1" t="inlineStr">
        <is>
          <t>Cause</t>
        </is>
      </c>
      <c r="F1" s="1" t="inlineStr">
        <is>
          <t>Lines wrong</t>
        </is>
      </c>
    </row>
    <row r="2" ht="30" customHeight="1">
      <c r="A2" s="2" t="n">
        <v>46301</v>
      </c>
      <c r="B2" s="3" t="inlineStr">
        <is>
          <t>G-2207</t>
        </is>
      </c>
      <c r="C2" s="3" t="inlineStr">
        <is>
          <t>Taco seasoning</t>
        </is>
      </c>
      <c r="D2" s="3" t="inlineStr">
        <is>
          <t>Wrong item</t>
        </is>
      </c>
      <c r="E2" s="4" t="inlineStr">
        <is>
          <t>Green chile salt sent: same jar, same red lid</t>
        </is>
      </c>
      <c r="F2" s="3" t="n">
        <v>1</v>
      </c>
    </row>
    <row r="3" ht="30" customHeight="1">
      <c r="A3" s="2" t="n">
        <v>46307</v>
      </c>
      <c r="B3" s="3" t="inlineStr">
        <is>
          <t>G-2215</t>
        </is>
      </c>
      <c r="C3" s="3" t="inlineStr">
        <is>
          <t>Ground red chile</t>
        </is>
      </c>
      <c r="D3" s="3" t="inlineStr">
        <is>
          <t>Wrong quantity</t>
        </is>
      </c>
      <c r="E3" s="4" t="inlineStr">
        <is>
          <t>10 sent, 12 ordered: case counted by hand</t>
        </is>
      </c>
      <c r="F3" s="3" t="n">
        <v>1</v>
      </c>
    </row>
    <row r="4" ht="30" customHeight="1">
      <c r="A4" s="2" t="n">
        <v>46315</v>
      </c>
      <c r="B4" s="3" t="inlineStr">
        <is>
          <t>G-2231</t>
        </is>
      </c>
      <c r="C4" s="3" t="inlineStr">
        <is>
          <t>Green chile salt</t>
        </is>
      </c>
      <c r="D4" s="3" t="inlineStr">
        <is>
          <t>Wrong item</t>
        </is>
      </c>
      <c r="E4" s="4" t="inlineStr">
        <is>
          <t>Taco seasoning sent: same jar, same red lid</t>
        </is>
      </c>
      <c r="F4" s="3" t="n">
        <v>1</v>
      </c>
    </row>
    <row r="5" ht="30" customHeight="1">
      <c r="A5" s="2" t="n">
        <v>46322</v>
      </c>
      <c r="B5" s="3" t="inlineStr">
        <is>
          <t>G-2240</t>
        </is>
      </c>
      <c r="C5" s="3" t="inlineStr"/>
      <c r="D5" s="3" t="inlineStr">
        <is>
          <t>Paperwork</t>
        </is>
      </c>
      <c r="E5" s="4" t="inlineStr">
        <is>
          <t>No packing slip: printer out of paper</t>
        </is>
      </c>
      <c r="F5" s="3" t="n">
        <v>0</v>
      </c>
    </row>
    <row r="6">
      <c r="A6" s="5" t="n"/>
    </row>
    <row r="7">
      <c r="A7" s="5" t="n"/>
    </row>
    <row r="8">
      <c r="A8" s="5" t="n"/>
    </row>
    <row r="9">
      <c r="A9" s="5" t="n"/>
    </row>
    <row r="10">
      <c r="A10" s="5" t="n"/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  <row r="25">
      <c r="A25" s="5" t="n"/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5" t="n"/>
    </row>
    <row r="31">
      <c r="A31" s="5" t="n"/>
    </row>
    <row r="32">
      <c r="A32" s="5" t="n"/>
    </row>
    <row r="33">
      <c r="A33" s="5" t="n"/>
    </row>
    <row r="34">
      <c r="A34" s="5" t="n"/>
    </row>
    <row r="35">
      <c r="A35" s="5" t="n"/>
    </row>
    <row r="36">
      <c r="A36" s="5" t="n"/>
    </row>
    <row r="37">
      <c r="A37" s="5" t="n"/>
    </row>
    <row r="38">
      <c r="A38" s="5" t="n"/>
    </row>
    <row r="39">
      <c r="A39" s="5" t="n"/>
    </row>
    <row r="40">
      <c r="A40" s="5" t="n"/>
    </row>
    <row r="41">
      <c r="A41" s="5" t="n"/>
    </row>
    <row r="42">
      <c r="A42" s="5" t="n"/>
    </row>
    <row r="43">
      <c r="A43" s="5" t="n"/>
    </row>
    <row r="44">
      <c r="A44" s="5" t="n"/>
    </row>
    <row r="45">
      <c r="A45" s="5" t="n"/>
    </row>
    <row r="46">
      <c r="A46" s="5" t="n"/>
    </row>
    <row r="47">
      <c r="A47" s="5" t="n"/>
    </row>
    <row r="48">
      <c r="A48" s="5" t="n"/>
    </row>
    <row r="49">
      <c r="A49" s="5" t="n"/>
    </row>
    <row r="50">
      <c r="A50" s="5" t="n"/>
    </row>
    <row r="51">
      <c r="A51" s="5" t="n"/>
    </row>
    <row r="52">
      <c r="A52" s="5" t="n"/>
    </row>
    <row r="53">
      <c r="A53" s="5" t="n"/>
    </row>
    <row r="54">
      <c r="A54" s="5" t="n"/>
    </row>
    <row r="55">
      <c r="A55" s="5" t="n"/>
    </row>
    <row r="56">
      <c r="A56" s="5" t="n"/>
    </row>
    <row r="57">
      <c r="A57" s="5" t="n"/>
    </row>
    <row r="58">
      <c r="A58" s="5" t="n"/>
    </row>
    <row r="59">
      <c r="A59" s="5" t="n"/>
    </row>
    <row r="60">
      <c r="A60" s="5" t="n"/>
    </row>
    <row r="61">
      <c r="A61" s="5" t="n"/>
    </row>
    <row r="62">
      <c r="A62" s="5" t="n"/>
    </row>
    <row r="63">
      <c r="A63" s="5" t="n"/>
    </row>
    <row r="64">
      <c r="A64" s="5" t="n"/>
    </row>
    <row r="65">
      <c r="A65" s="5" t="n"/>
    </row>
    <row r="66">
      <c r="A66" s="5" t="n"/>
    </row>
    <row r="67">
      <c r="A67" s="5" t="n"/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</sheetData>
  <dataValidations count="1">
    <dataValidation sqref="D2:D85" showDropDown="0" showInputMessage="0" showErrorMessage="0" allowBlank="1" type="list">
      <formula1>"Wrong item,Wrong quantity,Wrong lot or date,Paperwork,Damaged,Other"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t="inlineStr">
        <is>
          <t>Orders delivered</t>
        </is>
      </c>
      <c r="B2" s="6" t="n">
        <v>60</v>
      </c>
    </row>
    <row r="3">
      <c r="A3" t="inlineStr">
        <is>
          <t>Lines delivered</t>
        </is>
      </c>
      <c r="B3" s="6" t="n">
        <v>240</v>
      </c>
    </row>
    <row r="4">
      <c r="A4" t="inlineStr">
        <is>
          <t>Orders with an error</t>
        </is>
      </c>
      <c r="B4">
        <f>COUNTA('Error log'!B2:B85)</f>
        <v>4</v>
      </c>
    </row>
    <row r="5">
      <c r="A5" t="inlineStr">
        <is>
          <t>Lines wrong</t>
        </is>
      </c>
      <c r="B5">
        <f>SUM('Error log'!F2:F85)</f>
        <v>3</v>
      </c>
    </row>
    <row r="6">
      <c r="A6" t="inlineStr">
        <is>
          <t>Order accuracy</t>
        </is>
      </c>
      <c r="B6" s="7">
        <f>IF(B2=0,"",(B2-B4)/B2)</f>
        <v>0.933333333333333</v>
      </c>
    </row>
    <row r="7">
      <c r="A7" t="inlineStr">
        <is>
          <t>Line accuracy</t>
        </is>
      </c>
      <c r="B7" s="7">
        <f>IF(B3=0,"",(B3-B5)/B3)</f>
        <v>0.9875</v>
      </c>
    </row>
    <row r="8"/>
    <row r="9">
      <c r="A9" s="8" t="inlineStr">
        <is>
          <t>Errors by type</t>
        </is>
      </c>
    </row>
    <row r="10">
      <c r="A10" t="inlineStr">
        <is>
          <t>Wrong item</t>
        </is>
      </c>
      <c r="B10">
        <f>COUNTIF('Error log'!D2:D85,A10)</f>
        <v>2</v>
      </c>
    </row>
    <row r="11">
      <c r="A11" t="inlineStr">
        <is>
          <t>Wrong quantity</t>
        </is>
      </c>
      <c r="B11">
        <f>COUNTIF('Error log'!D2:D85,A11)</f>
        <v>1</v>
      </c>
    </row>
    <row r="12">
      <c r="A12" t="inlineStr">
        <is>
          <t>Wrong lot or date</t>
        </is>
      </c>
      <c r="B12">
        <f>COUNTIF('Error log'!D2:D85,A12)</f>
        <v>0</v>
      </c>
    </row>
    <row r="13">
      <c r="A13" t="inlineStr">
        <is>
          <t>Paperwork</t>
        </is>
      </c>
      <c r="B13">
        <f>COUNTIF('Error log'!D2:D85,A13)</f>
        <v>1</v>
      </c>
    </row>
    <row r="14">
      <c r="A14" t="inlineStr">
        <is>
          <t>Damaged</t>
        </is>
      </c>
      <c r="B14">
        <f>COUNTIF('Error log'!D2:D85,A14)</f>
        <v>0</v>
      </c>
    </row>
    <row r="15">
      <c r="A15" t="inlineStr">
        <is>
          <t>Other</t>
        </is>
      </c>
      <c r="B15">
        <f>COUNTIF('Error log'!D2:D85,A15)</f>
        <v>0</v>
      </c>
    </row>
    <row r="16"/>
    <row r="17">
      <c r="A17" s="9" t="inlineStr">
        <is>
          <t>Count an order once even if it had two errors. Say whether you count damage and lateness; they're often measured separately.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Order accuracy calculator</t>
        </is>
      </c>
    </row>
    <row r="2" ht="15" customHeight="1">
      <c r="A2" s="4" t="inlineStr">
        <is>
          <t>From the article: https://www.tarostack.com/articles/order-accuracy-formula</t>
        </is>
      </c>
    </row>
    <row r="3" ht="15" customHeight="1">
      <c r="A3" s="4" t="inlineStr"/>
    </row>
    <row r="4" ht="30" customHeight="1">
      <c r="A4" s="4" t="inlineStr">
        <is>
          <t>Error log: each error's date, order, item, type, cause and how many lines were wrong (0 for a paperwork error on correct lines).</t>
        </is>
      </c>
    </row>
    <row r="5" ht="30" customHeight="1">
      <c r="A5" s="4" t="inlineStr">
        <is>
          <t>Month: type the orders and lines delivered; orders with an error, lines wrong, order accuracy, line accuracy and errors by type fill in.</t>
        </is>
      </c>
    </row>
    <row r="6" ht="15" customHeight="1">
      <c r="A6" s="4" t="inlineStr">
        <is>
          <t>The example is the article's made-up Santa Fe spice maker's October.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