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eliveries" sheetId="1" state="visible" r:id="rId1"/>
    <sheet xmlns:r="http://schemas.openxmlformats.org/officeDocument/2006/relationships" name="By supplier" sheetId="2" state="visible" r:id="rId2"/>
    <sheet xmlns:r="http://schemas.openxmlformats.org/officeDocument/2006/relationships" name="Read me" sheetId="3" state="visible" r:id="rId3"/>
  </sheets>
  <definedNames>
    <definedName name="_xlnm.Print_Titles" localSheetId="0">'Deliveries'!$1:$1</definedName>
    <definedName name="_xlnm.Print_Titles" localSheetId="1">'By supplier'!$1:$1</definedName>
  </definedNames>
  <calcPr calcId="124519" fullCalcOnLoad="1"/>
</workbook>
</file>

<file path=xl/styles.xml><?xml version="1.0" encoding="utf-8"?>
<styleSheet xmlns="http://schemas.openxmlformats.org/spreadsheetml/2006/main">
  <numFmts count="4">
    <numFmt numFmtId="164" formatCode="yyyy-mm-dd"/>
    <numFmt numFmtId="165" formatCode="mmm d, yyyy"/>
    <numFmt numFmtId="166" formatCode="0.0%"/>
    <numFmt numFmtId="167" formatCode="0.0"/>
  </numFmts>
  <fonts count="5">
    <font>
      <name val="Calibri"/>
      <family val="2"/>
      <color theme="1"/>
      <sz val="11"/>
      <scheme val="minor"/>
    </font>
    <font>
      <b val="1"/>
      <color rgb="00533787"/>
    </font>
    <font>
      <b val="1"/>
    </font>
    <font>
      <i val="1"/>
      <color rgb="006B6379"/>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14">
    <xf numFmtId="0" fontId="0" fillId="0" borderId="0" pivotButton="0" quotePrefix="0" xfId="0"/>
    <xf numFmtId="0" fontId="1" fillId="2" borderId="0" applyAlignment="1" pivotButton="0" quotePrefix="0" xfId="0">
      <alignment vertical="center" wrapText="1"/>
    </xf>
    <xf numFmtId="0" fontId="2" fillId="0" borderId="0" applyAlignment="1" pivotButton="0" quotePrefix="0" xfId="0">
      <alignment vertical="top"/>
    </xf>
    <xf numFmtId="0" fontId="0" fillId="0" borderId="0" applyAlignment="1" pivotButton="0" quotePrefix="0" xfId="0">
      <alignment vertical="top"/>
    </xf>
    <xf numFmtId="0" fontId="0" fillId="0" borderId="0" applyAlignment="1" pivotButton="0" quotePrefix="0" xfId="0">
      <alignment vertical="top" wrapText="1"/>
    </xf>
    <xf numFmtId="165" fontId="0" fillId="0" borderId="0" applyAlignment="1" pivotButton="0" quotePrefix="0" xfId="0">
      <alignment vertical="top"/>
    </xf>
    <xf numFmtId="165" fontId="0" fillId="0" borderId="0" pivotButton="0" quotePrefix="0" xfId="0"/>
    <xf numFmtId="1" fontId="0" fillId="0" borderId="0" pivotButton="0" quotePrefix="0" xfId="0"/>
    <xf numFmtId="166" fontId="0" fillId="0" borderId="0" pivotButton="0" quotePrefix="0" xfId="0"/>
    <xf numFmtId="167" fontId="0" fillId="0" borderId="0" applyAlignment="1" pivotButton="0" quotePrefix="0" xfId="0">
      <alignment vertical="top"/>
    </xf>
    <xf numFmtId="0" fontId="3" fillId="0" borderId="0" pivotButton="0" quotePrefix="0" xfId="0"/>
    <xf numFmtId="9" fontId="0" fillId="0" borderId="0" pivotButton="0" quotePrefix="0" xfId="0"/>
    <xf numFmtId="167" fontId="0" fillId="0" borderId="0"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N500"/>
  <sheetViews>
    <sheetView tabSelected="1" workbookViewId="0">
      <pane ySplit="1" topLeftCell="A2" activePane="bottomLeft" state="frozen"/>
      <selection pane="bottomLeft" activeCell="A1" sqref="A1"/>
    </sheetView>
  </sheetViews>
  <sheetFormatPr baseColWidth="8" defaultRowHeight="15"/>
  <cols>
    <col width="10" customWidth="1" min="1" max="1"/>
    <col width="22" customWidth="1" min="2" max="2"/>
    <col width="24" customWidth="1" min="3" max="3"/>
    <col width="11" customWidth="1" min="4" max="4"/>
    <col width="11" customWidth="1" min="5" max="5"/>
    <col width="11" customWidth="1" min="6" max="6"/>
    <col width="12" customWidth="1" min="7" max="7"/>
    <col width="9" customWidth="1" min="8" max="8"/>
    <col width="10" customWidth="1" min="9" max="9"/>
    <col width="11" customWidth="1" min="10" max="10"/>
    <col width="11" customWidth="1" min="11" max="11"/>
    <col width="26" customWidth="1" min="13" max="13"/>
  </cols>
  <sheetData>
    <row r="1" ht="30" customHeight="1">
      <c r="A1" s="1" t="inlineStr">
        <is>
          <t>PO</t>
        </is>
      </c>
      <c r="B1" s="1" t="inlineStr">
        <is>
          <t>Supplier</t>
        </is>
      </c>
      <c r="C1" s="1" t="inlineStr">
        <is>
          <t>Item</t>
        </is>
      </c>
      <c r="D1" s="1" t="inlineStr">
        <is>
          <t>Ordered</t>
        </is>
      </c>
      <c r="E1" s="1" t="inlineStr">
        <is>
          <t>Promised</t>
        </is>
      </c>
      <c r="F1" s="1" t="inlineStr">
        <is>
          <t>Received</t>
        </is>
      </c>
      <c r="G1" s="1" t="inlineStr">
        <is>
          <t>Days early (-) or late</t>
        </is>
      </c>
      <c r="H1" s="1" t="inlineStr">
        <is>
          <t>On time?</t>
        </is>
      </c>
      <c r="I1" s="1" t="inlineStr">
        <is>
          <t>Within grace?</t>
        </is>
      </c>
      <c r="J1" s="1" t="inlineStr">
        <is>
          <t>Promised lead time</t>
        </is>
      </c>
      <c r="K1" s="1" t="inlineStr">
        <is>
          <t>Actual lead time</t>
        </is>
      </c>
      <c r="M1" s="2" t="inlineStr">
        <is>
          <t>Settings and totals</t>
        </is>
      </c>
    </row>
    <row r="2" ht="30" customHeight="1">
      <c r="A2" s="3" t="inlineStr">
        <is>
          <t>PO-301</t>
        </is>
      </c>
      <c r="B2" s="3" t="inlineStr">
        <is>
          <t>Arrowhead Grain</t>
        </is>
      </c>
      <c r="C2" s="4" t="inlineStr">
        <is>
          <t>Malted barley, 50 lb bags</t>
        </is>
      </c>
      <c r="D2" s="5" t="n">
        <v>46202</v>
      </c>
      <c r="E2" s="5" t="n">
        <v>46209</v>
      </c>
      <c r="F2" s="5" t="n">
        <v>46209</v>
      </c>
      <c r="G2" s="3">
        <f>IF(OR(E2="",F2=""),"",F2-E2)</f>
        <v>0</v>
      </c>
      <c r="H2" s="3" t="str">
        <f>IF(G2="","",IF(G2&lt;=0,"Yes","No"))</f>
        <v>Yes</v>
      </c>
      <c r="I2" s="3" t="str">
        <f>IF(G2="","",IF(G2&lt;=$N$2,"Yes","No"))</f>
        <v>Yes</v>
      </c>
      <c r="J2" s="3">
        <f>IF(OR(D2="",E2=""),"",E2-D2)</f>
        <v>7</v>
      </c>
      <c r="K2" s="3">
        <f>IF(OR(D2="",F2=""),"",F2-D2)</f>
        <v>7</v>
      </c>
      <c r="M2" s="3" t="inlineStr">
        <is>
          <t>Grace days</t>
        </is>
      </c>
      <c r="N2" s="3" t="n">
        <v>1</v>
      </c>
    </row>
    <row r="3">
      <c r="A3" t="inlineStr">
        <is>
          <t>PO-302</t>
        </is>
      </c>
      <c r="B3" t="inlineStr">
        <is>
          <t>Lakehead Glass Supply</t>
        </is>
      </c>
      <c r="C3" t="inlineStr">
        <is>
          <t>750 ml bottles, pallet</t>
        </is>
      </c>
      <c r="D3" s="6" t="n">
        <v>46188</v>
      </c>
      <c r="E3" s="6" t="n">
        <v>46216</v>
      </c>
      <c r="F3" s="6" t="n">
        <v>46216</v>
      </c>
      <c r="G3">
        <f>IF(OR(E3="",F3=""),"",F3-E3)</f>
        <v>0</v>
      </c>
      <c r="H3" t="str">
        <f>IF(G3="","",IF(G3&lt;=0,"Yes","No"))</f>
        <v>Yes</v>
      </c>
      <c r="I3" t="str">
        <f>IF(G3="","",IF(G3&lt;=$N$2,"Yes","No"))</f>
        <v>Yes</v>
      </c>
      <c r="J3">
        <f>IF(OR(D3="",E3=""),"",E3-D3)</f>
        <v>28</v>
      </c>
      <c r="K3">
        <f>IF(OR(D3="",F3=""),"",F3-D3)</f>
        <v>28</v>
      </c>
      <c r="M3" t="inlineStr">
        <is>
          <t>Deliveries</t>
        </is>
      </c>
      <c r="N3" s="7">
        <f>COUNT(G2:G500)</f>
        <v>16</v>
      </c>
    </row>
    <row r="4">
      <c r="A4" t="inlineStr">
        <is>
          <t>PO-303</t>
        </is>
      </c>
      <c r="B4" t="inlineStr">
        <is>
          <t>Superior Closures</t>
        </is>
      </c>
      <c r="C4" t="inlineStr">
        <is>
          <t>Bar-top corks, case</t>
        </is>
      </c>
      <c r="D4" s="6" t="n">
        <v>46204</v>
      </c>
      <c r="E4" s="6" t="n">
        <v>46218</v>
      </c>
      <c r="F4" s="6" t="n">
        <v>46218</v>
      </c>
      <c r="G4">
        <f>IF(OR(E4="",F4=""),"",F4-E4)</f>
        <v>0</v>
      </c>
      <c r="H4" t="str">
        <f>IF(G4="","",IF(G4&lt;=0,"Yes","No"))</f>
        <v>Yes</v>
      </c>
      <c r="I4" t="str">
        <f>IF(G4="","",IF(G4&lt;=$N$2,"Yes","No"))</f>
        <v>Yes</v>
      </c>
      <c r="J4">
        <f>IF(OR(D4="",E4=""),"",E4-D4)</f>
        <v>14</v>
      </c>
      <c r="K4">
        <f>IF(OR(D4="",F4=""),"",F4-D4)</f>
        <v>14</v>
      </c>
      <c r="M4" t="inlineStr">
        <is>
          <t>On time</t>
        </is>
      </c>
      <c r="N4" s="8">
        <f>IF(N(N3)=0,"",COUNTIF(H2:H500,"Yes")/N3)</f>
        <v>0.75</v>
      </c>
    </row>
    <row r="5">
      <c r="A5" t="inlineStr">
        <is>
          <t>PO-304</t>
        </is>
      </c>
      <c r="B5" t="inlineStr">
        <is>
          <t>Harbor Label Printing</t>
        </is>
      </c>
      <c r="C5" t="inlineStr">
        <is>
          <t>Vodka labels, roll</t>
        </is>
      </c>
      <c r="D5" s="6" t="n">
        <v>46209</v>
      </c>
      <c r="E5" s="6" t="n">
        <v>46223</v>
      </c>
      <c r="F5" s="6" t="n">
        <v>46223</v>
      </c>
      <c r="G5">
        <f>IF(OR(E5="",F5=""),"",F5-E5)</f>
        <v>0</v>
      </c>
      <c r="H5" t="str">
        <f>IF(G5="","",IF(G5&lt;=0,"Yes","No"))</f>
        <v>Yes</v>
      </c>
      <c r="I5" t="str">
        <f>IF(G5="","",IF(G5&lt;=$N$2,"Yes","No"))</f>
        <v>Yes</v>
      </c>
      <c r="J5">
        <f>IF(OR(D5="",E5=""),"",E5-D5)</f>
        <v>14</v>
      </c>
      <c r="K5">
        <f>IF(OR(D5="",F5=""),"",F5-D5)</f>
        <v>14</v>
      </c>
      <c r="M5" t="inlineStr">
        <is>
          <t>Within grace</t>
        </is>
      </c>
      <c r="N5" s="8">
        <f>IF(N(N3)=0,"",COUNTIF(I2:I500,"Yes")/N3)</f>
        <v>0.8125</v>
      </c>
    </row>
    <row r="6" ht="30" customHeight="1">
      <c r="A6" s="3" t="inlineStr">
        <is>
          <t>PO-305</t>
        </is>
      </c>
      <c r="B6" s="3" t="inlineStr">
        <is>
          <t>North Woods Botanicals</t>
        </is>
      </c>
      <c r="C6" s="3" t="inlineStr">
        <is>
          <t>Juniper berries</t>
        </is>
      </c>
      <c r="D6" s="5" t="n">
        <v>46211</v>
      </c>
      <c r="E6" s="5" t="n">
        <v>46218</v>
      </c>
      <c r="F6" s="5" t="n">
        <v>46218</v>
      </c>
      <c r="G6" s="3">
        <f>IF(OR(E6="",F6=""),"",F6-E6)</f>
        <v>0</v>
      </c>
      <c r="H6" s="3" t="str">
        <f>IF(G6="","",IF(G6&lt;=0,"Yes","No"))</f>
        <v>Yes</v>
      </c>
      <c r="I6" s="3" t="str">
        <f>IF(G6="","",IF(G6&lt;=$N$2,"Yes","No"))</f>
        <v>Yes</v>
      </c>
      <c r="J6" s="3">
        <f>IF(OR(D6="",E6=""),"",E6-D6)</f>
        <v>7</v>
      </c>
      <c r="K6" s="3">
        <f>IF(OR(D6="",F6=""),"",F6-D6)</f>
        <v>7</v>
      </c>
      <c r="M6" s="4" t="inlineStr">
        <is>
          <t>Average days late, late ones</t>
        </is>
      </c>
      <c r="N6" s="9">
        <f>IF(COUNTIF(G2:G500,"&gt;0")=0,"",AVERAGEIF(G2:G500,"&gt;0"))</f>
        <v>4.5</v>
      </c>
    </row>
    <row r="7">
      <c r="A7" t="inlineStr">
        <is>
          <t>PO-306</t>
        </is>
      </c>
      <c r="B7" t="inlineStr">
        <is>
          <t>Arrowhead Grain</t>
        </is>
      </c>
      <c r="C7" t="inlineStr">
        <is>
          <t>Corn, 50 lb bags</t>
        </is>
      </c>
      <c r="D7" s="6" t="n">
        <v>46223</v>
      </c>
      <c r="E7" s="6" t="n">
        <v>46230</v>
      </c>
      <c r="F7" s="6" t="n">
        <v>46229</v>
      </c>
      <c r="G7">
        <f>IF(OR(E7="",F7=""),"",F7-E7)</f>
        <v>-1</v>
      </c>
      <c r="H7" t="str">
        <f>IF(G7="","",IF(G7&lt;=0,"Yes","No"))</f>
        <v>Yes</v>
      </c>
      <c r="I7" t="str">
        <f>IF(G7="","",IF(G7&lt;=$N$2,"Yes","No"))</f>
        <v>Yes</v>
      </c>
      <c r="J7">
        <f>IF(OR(D7="",E7=""),"",E7-D7)</f>
        <v>7</v>
      </c>
      <c r="K7">
        <f>IF(OR(D7="",F7=""),"",F7-D7)</f>
        <v>6</v>
      </c>
    </row>
    <row r="8">
      <c r="A8" t="inlineStr">
        <is>
          <t>PO-307</t>
        </is>
      </c>
      <c r="B8" t="inlineStr">
        <is>
          <t>Lakehead Glass Supply</t>
        </is>
      </c>
      <c r="C8" t="inlineStr">
        <is>
          <t>750 ml bottles, pallet</t>
        </is>
      </c>
      <c r="D8" s="6" t="n">
        <v>46216</v>
      </c>
      <c r="E8" s="6" t="n">
        <v>46244</v>
      </c>
      <c r="F8" s="6" t="n">
        <v>46250</v>
      </c>
      <c r="G8">
        <f>IF(OR(E8="",F8=""),"",F8-E8)</f>
        <v>6</v>
      </c>
      <c r="H8" t="str">
        <f>IF(G8="","",IF(G8&lt;=0,"Yes","No"))</f>
        <v>No</v>
      </c>
      <c r="I8" t="str">
        <f>IF(G8="","",IF(G8&lt;=$N$2,"Yes","No"))</f>
        <v>No</v>
      </c>
      <c r="J8">
        <f>IF(OR(D8="",E8=""),"",E8-D8)</f>
        <v>28</v>
      </c>
      <c r="K8">
        <f>IF(OR(D8="",F8=""),"",F8-D8)</f>
        <v>34</v>
      </c>
      <c r="M8" s="10" t="inlineStr">
        <is>
          <t>On time = received on or before the promised date. Within grace = no more than the grace days late.</t>
        </is>
      </c>
    </row>
    <row r="9">
      <c r="A9" t="inlineStr">
        <is>
          <t>PO-308</t>
        </is>
      </c>
      <c r="B9" t="inlineStr">
        <is>
          <t>Superior Closures</t>
        </is>
      </c>
      <c r="C9" t="inlineStr">
        <is>
          <t>Bar-top corks, case</t>
        </is>
      </c>
      <c r="D9" s="6" t="n">
        <v>46232</v>
      </c>
      <c r="E9" s="6" t="n">
        <v>46246</v>
      </c>
      <c r="F9" s="6" t="n">
        <v>46246</v>
      </c>
      <c r="G9">
        <f>IF(OR(E9="",F9=""),"",F9-E9)</f>
        <v>0</v>
      </c>
      <c r="H9" t="str">
        <f>IF(G9="","",IF(G9&lt;=0,"Yes","No"))</f>
        <v>Yes</v>
      </c>
      <c r="I9" t="str">
        <f>IF(G9="","",IF(G9&lt;=$N$2,"Yes","No"))</f>
        <v>Yes</v>
      </c>
      <c r="J9">
        <f>IF(OR(D9="",E9=""),"",E9-D9)</f>
        <v>14</v>
      </c>
      <c r="K9">
        <f>IF(OR(D9="",F9=""),"",F9-D9)</f>
        <v>14</v>
      </c>
    </row>
    <row r="10">
      <c r="A10" t="inlineStr">
        <is>
          <t>PO-309</t>
        </is>
      </c>
      <c r="B10" t="inlineStr">
        <is>
          <t>Harbor Label Printing</t>
        </is>
      </c>
      <c r="C10" t="inlineStr">
        <is>
          <t>Gin labels, roll</t>
        </is>
      </c>
      <c r="D10" s="6" t="n">
        <v>46237</v>
      </c>
      <c r="E10" s="6" t="n">
        <v>46251</v>
      </c>
      <c r="F10" s="6" t="n">
        <v>46252</v>
      </c>
      <c r="G10">
        <f>IF(OR(E10="",F10=""),"",F10-E10)</f>
        <v>1</v>
      </c>
      <c r="H10" t="str">
        <f>IF(G10="","",IF(G10&lt;=0,"Yes","No"))</f>
        <v>No</v>
      </c>
      <c r="I10" t="str">
        <f>IF(G10="","",IF(G10&lt;=$N$2,"Yes","No"))</f>
        <v>Yes</v>
      </c>
      <c r="J10">
        <f>IF(OR(D10="",E10=""),"",E10-D10)</f>
        <v>14</v>
      </c>
      <c r="K10">
        <f>IF(OR(D10="",F10=""),"",F10-D10)</f>
        <v>15</v>
      </c>
    </row>
    <row r="11" ht="30" customHeight="1">
      <c r="A11" s="3" t="inlineStr">
        <is>
          <t>PO-310</t>
        </is>
      </c>
      <c r="B11" s="3" t="inlineStr">
        <is>
          <t>North Woods Botanicals</t>
        </is>
      </c>
      <c r="C11" s="4" t="inlineStr">
        <is>
          <t>Coriander and orange peel</t>
        </is>
      </c>
      <c r="D11" s="5" t="n">
        <v>46239</v>
      </c>
      <c r="E11" s="5" t="n">
        <v>46246</v>
      </c>
      <c r="F11" s="5" t="n">
        <v>46246</v>
      </c>
      <c r="G11" s="3">
        <f>IF(OR(E11="",F11=""),"",F11-E11)</f>
        <v>0</v>
      </c>
      <c r="H11" s="3" t="str">
        <f>IF(G11="","",IF(G11&lt;=0,"Yes","No"))</f>
        <v>Yes</v>
      </c>
      <c r="I11" s="3" t="str">
        <f>IF(G11="","",IF(G11&lt;=$N$2,"Yes","No"))</f>
        <v>Yes</v>
      </c>
      <c r="J11" s="3">
        <f>IF(OR(D11="",E11=""),"",E11-D11)</f>
        <v>7</v>
      </c>
      <c r="K11" s="3">
        <f>IF(OR(D11="",F11=""),"",F11-D11)</f>
        <v>7</v>
      </c>
    </row>
    <row r="12" ht="30" customHeight="1">
      <c r="A12" s="3" t="inlineStr">
        <is>
          <t>PO-311</t>
        </is>
      </c>
      <c r="B12" s="3" t="inlineStr">
        <is>
          <t>Arrowhead Grain</t>
        </is>
      </c>
      <c r="C12" s="4" t="inlineStr">
        <is>
          <t>Malted barley, 50 lb bags</t>
        </is>
      </c>
      <c r="D12" s="5" t="n">
        <v>46251</v>
      </c>
      <c r="E12" s="5" t="n">
        <v>46258</v>
      </c>
      <c r="F12" s="5" t="n">
        <v>46258</v>
      </c>
      <c r="G12" s="3">
        <f>IF(OR(E12="",F12=""),"",F12-E12)</f>
        <v>0</v>
      </c>
      <c r="H12" s="3" t="str">
        <f>IF(G12="","",IF(G12&lt;=0,"Yes","No"))</f>
        <v>Yes</v>
      </c>
      <c r="I12" s="3" t="str">
        <f>IF(G12="","",IF(G12&lt;=$N$2,"Yes","No"))</f>
        <v>Yes</v>
      </c>
      <c r="J12" s="3">
        <f>IF(OR(D12="",E12=""),"",E12-D12)</f>
        <v>7</v>
      </c>
      <c r="K12" s="3">
        <f>IF(OR(D12="",F12=""),"",F12-D12)</f>
        <v>7</v>
      </c>
    </row>
    <row r="13">
      <c r="A13" t="inlineStr">
        <is>
          <t>PO-312</t>
        </is>
      </c>
      <c r="B13" t="inlineStr">
        <is>
          <t>Lakehead Glass Supply</t>
        </is>
      </c>
      <c r="C13" t="inlineStr">
        <is>
          <t>750 ml bottles, pallet</t>
        </is>
      </c>
      <c r="D13" s="6" t="n">
        <v>46251</v>
      </c>
      <c r="E13" s="6" t="n">
        <v>46279</v>
      </c>
      <c r="F13" s="6" t="n">
        <v>46288</v>
      </c>
      <c r="G13">
        <f>IF(OR(E13="",F13=""),"",F13-E13)</f>
        <v>9</v>
      </c>
      <c r="H13" t="str">
        <f>IF(G13="","",IF(G13&lt;=0,"Yes","No"))</f>
        <v>No</v>
      </c>
      <c r="I13" t="str">
        <f>IF(G13="","",IF(G13&lt;=$N$2,"Yes","No"))</f>
        <v>No</v>
      </c>
      <c r="J13">
        <f>IF(OR(D13="",E13=""),"",E13-D13)</f>
        <v>28</v>
      </c>
      <c r="K13">
        <f>IF(OR(D13="",F13=""),"",F13-D13)</f>
        <v>37</v>
      </c>
    </row>
    <row r="14">
      <c r="A14" t="inlineStr">
        <is>
          <t>PO-313</t>
        </is>
      </c>
      <c r="B14" t="inlineStr">
        <is>
          <t>Superior Closures</t>
        </is>
      </c>
      <c r="C14" t="inlineStr">
        <is>
          <t>Bar-top corks, case</t>
        </is>
      </c>
      <c r="D14" s="6" t="n">
        <v>46265</v>
      </c>
      <c r="E14" s="6" t="n">
        <v>46279</v>
      </c>
      <c r="F14" s="6" t="n">
        <v>46281</v>
      </c>
      <c r="G14">
        <f>IF(OR(E14="",F14=""),"",F14-E14)</f>
        <v>2</v>
      </c>
      <c r="H14" t="str">
        <f>IF(G14="","",IF(G14&lt;=0,"Yes","No"))</f>
        <v>No</v>
      </c>
      <c r="I14" t="str">
        <f>IF(G14="","",IF(G14&lt;=$N$2,"Yes","No"))</f>
        <v>No</v>
      </c>
      <c r="J14">
        <f>IF(OR(D14="",E14=""),"",E14-D14)</f>
        <v>14</v>
      </c>
      <c r="K14">
        <f>IF(OR(D14="",F14=""),"",F14-D14)</f>
        <v>16</v>
      </c>
    </row>
    <row r="15">
      <c r="A15" t="inlineStr">
        <is>
          <t>PO-314</t>
        </is>
      </c>
      <c r="B15" t="inlineStr">
        <is>
          <t>Harbor Label Printing</t>
        </is>
      </c>
      <c r="C15" t="inlineStr">
        <is>
          <t>Vodka labels, roll</t>
        </is>
      </c>
      <c r="D15" s="6" t="n">
        <v>46266</v>
      </c>
      <c r="E15" s="6" t="n">
        <v>46280</v>
      </c>
      <c r="F15" s="6" t="n">
        <v>46280</v>
      </c>
      <c r="G15">
        <f>IF(OR(E15="",F15=""),"",F15-E15)</f>
        <v>0</v>
      </c>
      <c r="H15" t="str">
        <f>IF(G15="","",IF(G15&lt;=0,"Yes","No"))</f>
        <v>Yes</v>
      </c>
      <c r="I15" t="str">
        <f>IF(G15="","",IF(G15&lt;=$N$2,"Yes","No"))</f>
        <v>Yes</v>
      </c>
      <c r="J15">
        <f>IF(OR(D15="",E15=""),"",E15-D15)</f>
        <v>14</v>
      </c>
      <c r="K15">
        <f>IF(OR(D15="",F15=""),"",F15-D15)</f>
        <v>14</v>
      </c>
    </row>
    <row r="16">
      <c r="A16" t="inlineStr">
        <is>
          <t>PO-315</t>
        </is>
      </c>
      <c r="B16" t="inlineStr">
        <is>
          <t>North Woods Botanicals</t>
        </is>
      </c>
      <c r="C16" t="inlineStr">
        <is>
          <t>Juniper berries</t>
        </is>
      </c>
      <c r="D16" s="6" t="n">
        <v>46267</v>
      </c>
      <c r="E16" s="6" t="n">
        <v>46274</v>
      </c>
      <c r="F16" s="6" t="n">
        <v>46274</v>
      </c>
      <c r="G16">
        <f>IF(OR(E16="",F16=""),"",F16-E16)</f>
        <v>0</v>
      </c>
      <c r="H16" t="str">
        <f>IF(G16="","",IF(G16&lt;=0,"Yes","No"))</f>
        <v>Yes</v>
      </c>
      <c r="I16" t="str">
        <f>IF(G16="","",IF(G16&lt;=$N$2,"Yes","No"))</f>
        <v>Yes</v>
      </c>
      <c r="J16">
        <f>IF(OR(D16="",E16=""),"",E16-D16)</f>
        <v>7</v>
      </c>
      <c r="K16">
        <f>IF(OR(D16="",F16=""),"",F16-D16)</f>
        <v>7</v>
      </c>
    </row>
    <row r="17">
      <c r="A17" t="inlineStr">
        <is>
          <t>PO-316</t>
        </is>
      </c>
      <c r="B17" t="inlineStr">
        <is>
          <t>Arrowhead Grain</t>
        </is>
      </c>
      <c r="C17" t="inlineStr">
        <is>
          <t>Corn, 50 lb bags</t>
        </is>
      </c>
      <c r="D17" s="6" t="n">
        <v>46279</v>
      </c>
      <c r="E17" s="6" t="n">
        <v>46286</v>
      </c>
      <c r="F17" s="6" t="n">
        <v>46286</v>
      </c>
      <c r="G17">
        <f>IF(OR(E17="",F17=""),"",F17-E17)</f>
        <v>0</v>
      </c>
      <c r="H17" t="str">
        <f>IF(G17="","",IF(G17&lt;=0,"Yes","No"))</f>
        <v>Yes</v>
      </c>
      <c r="I17" t="str">
        <f>IF(G17="","",IF(G17&lt;=$N$2,"Yes","No"))</f>
        <v>Yes</v>
      </c>
      <c r="J17">
        <f>IF(OR(D17="",E17=""),"",E17-D17)</f>
        <v>7</v>
      </c>
      <c r="K17">
        <f>IF(OR(D17="",F17=""),"",F17-D17)</f>
        <v>7</v>
      </c>
    </row>
    <row r="18">
      <c r="D18" s="6" t="n"/>
      <c r="E18" s="6" t="n"/>
      <c r="F18" s="6" t="n"/>
      <c r="G18" t="str">
        <f>IF(OR(E18="",F18=""),"",F18-E18)</f>
        <v/>
      </c>
      <c r="H18" t="str">
        <f>IF(G18="","",IF(G18&lt;=0,"Yes","No"))</f>
        <v/>
      </c>
      <c r="I18" t="str">
        <f>IF(G18="","",IF(G18&lt;=$N$2,"Yes","No"))</f>
        <v/>
      </c>
      <c r="J18" t="str">
        <f>IF(OR(D18="",E18=""),"",E18-D18)</f>
        <v/>
      </c>
      <c r="K18" t="str">
        <f>IF(OR(D18="",F18=""),"",F18-D18)</f>
        <v/>
      </c>
    </row>
    <row r="19">
      <c r="D19" s="6" t="n"/>
      <c r="E19" s="6" t="n"/>
      <c r="F19" s="6" t="n"/>
      <c r="G19" t="str">
        <f>IF(OR(E19="",F19=""),"",F19-E19)</f>
        <v/>
      </c>
      <c r="H19" t="str">
        <f>IF(G19="","",IF(G19&lt;=0,"Yes","No"))</f>
        <v/>
      </c>
      <c r="I19" t="str">
        <f>IF(G19="","",IF(G19&lt;=$N$2,"Yes","No"))</f>
        <v/>
      </c>
      <c r="J19" t="str">
        <f>IF(OR(D19="",E19=""),"",E19-D19)</f>
        <v/>
      </c>
      <c r="K19" t="str">
        <f>IF(OR(D19="",F19=""),"",F19-D19)</f>
        <v/>
      </c>
    </row>
    <row r="20">
      <c r="D20" s="6" t="n"/>
      <c r="E20" s="6" t="n"/>
      <c r="F20" s="6" t="n"/>
      <c r="G20" t="str">
        <f>IF(OR(E20="",F20=""),"",F20-E20)</f>
        <v/>
      </c>
      <c r="H20" t="str">
        <f>IF(G20="","",IF(G20&lt;=0,"Yes","No"))</f>
        <v/>
      </c>
      <c r="I20" t="str">
        <f>IF(G20="","",IF(G20&lt;=$N$2,"Yes","No"))</f>
        <v/>
      </c>
      <c r="J20" t="str">
        <f>IF(OR(D20="",E20=""),"",E20-D20)</f>
        <v/>
      </c>
      <c r="K20" t="str">
        <f>IF(OR(D20="",F20=""),"",F20-D20)</f>
        <v/>
      </c>
    </row>
    <row r="21">
      <c r="D21" s="6" t="n"/>
      <c r="E21" s="6" t="n"/>
      <c r="F21" s="6" t="n"/>
      <c r="G21" t="str">
        <f>IF(OR(E21="",F21=""),"",F21-E21)</f>
        <v/>
      </c>
      <c r="H21" t="str">
        <f>IF(G21="","",IF(G21&lt;=0,"Yes","No"))</f>
        <v/>
      </c>
      <c r="I21" t="str">
        <f>IF(G21="","",IF(G21&lt;=$N$2,"Yes","No"))</f>
        <v/>
      </c>
      <c r="J21" t="str">
        <f>IF(OR(D21="",E21=""),"",E21-D21)</f>
        <v/>
      </c>
      <c r="K21" t="str">
        <f>IF(OR(D21="",F21=""),"",F21-D21)</f>
        <v/>
      </c>
    </row>
    <row r="22">
      <c r="D22" s="6" t="n"/>
      <c r="E22" s="6" t="n"/>
      <c r="F22" s="6" t="n"/>
      <c r="G22" t="str">
        <f>IF(OR(E22="",F22=""),"",F22-E22)</f>
        <v/>
      </c>
      <c r="H22" t="str">
        <f>IF(G22="","",IF(G22&lt;=0,"Yes","No"))</f>
        <v/>
      </c>
      <c r="I22" t="str">
        <f>IF(G22="","",IF(G22&lt;=$N$2,"Yes","No"))</f>
        <v/>
      </c>
      <c r="J22" t="str">
        <f>IF(OR(D22="",E22=""),"",E22-D22)</f>
        <v/>
      </c>
      <c r="K22" t="str">
        <f>IF(OR(D22="",F22=""),"",F22-D22)</f>
        <v/>
      </c>
    </row>
    <row r="23">
      <c r="D23" s="6" t="n"/>
      <c r="E23" s="6" t="n"/>
      <c r="F23" s="6" t="n"/>
      <c r="G23" t="str">
        <f>IF(OR(E23="",F23=""),"",F23-E23)</f>
        <v/>
      </c>
      <c r="H23" t="str">
        <f>IF(G23="","",IF(G23&lt;=0,"Yes","No"))</f>
        <v/>
      </c>
      <c r="I23" t="str">
        <f>IF(G23="","",IF(G23&lt;=$N$2,"Yes","No"))</f>
        <v/>
      </c>
      <c r="J23" t="str">
        <f>IF(OR(D23="",E23=""),"",E23-D23)</f>
        <v/>
      </c>
      <c r="K23" t="str">
        <f>IF(OR(D23="",F23=""),"",F23-D23)</f>
        <v/>
      </c>
    </row>
    <row r="24">
      <c r="D24" s="6" t="n"/>
      <c r="E24" s="6" t="n"/>
      <c r="F24" s="6" t="n"/>
      <c r="G24" t="str">
        <f>IF(OR(E24="",F24=""),"",F24-E24)</f>
        <v/>
      </c>
      <c r="H24" t="str">
        <f>IF(G24="","",IF(G24&lt;=0,"Yes","No"))</f>
        <v/>
      </c>
      <c r="I24" t="str">
        <f>IF(G24="","",IF(G24&lt;=$N$2,"Yes","No"))</f>
        <v/>
      </c>
      <c r="J24" t="str">
        <f>IF(OR(D24="",E24=""),"",E24-D24)</f>
        <v/>
      </c>
      <c r="K24" t="str">
        <f>IF(OR(D24="",F24=""),"",F24-D24)</f>
        <v/>
      </c>
    </row>
    <row r="25">
      <c r="D25" s="6" t="n"/>
      <c r="E25" s="6" t="n"/>
      <c r="F25" s="6" t="n"/>
      <c r="G25" t="str">
        <f>IF(OR(E25="",F25=""),"",F25-E25)</f>
        <v/>
      </c>
      <c r="H25" t="str">
        <f>IF(G25="","",IF(G25&lt;=0,"Yes","No"))</f>
        <v/>
      </c>
      <c r="I25" t="str">
        <f>IF(G25="","",IF(G25&lt;=$N$2,"Yes","No"))</f>
        <v/>
      </c>
      <c r="J25" t="str">
        <f>IF(OR(D25="",E25=""),"",E25-D25)</f>
        <v/>
      </c>
      <c r="K25" t="str">
        <f>IF(OR(D25="",F25=""),"",F25-D25)</f>
        <v/>
      </c>
    </row>
    <row r="26">
      <c r="D26" s="6" t="n"/>
      <c r="E26" s="6" t="n"/>
      <c r="F26" s="6" t="n"/>
      <c r="G26" t="str">
        <f>IF(OR(E26="",F26=""),"",F26-E26)</f>
        <v/>
      </c>
      <c r="H26" t="str">
        <f>IF(G26="","",IF(G26&lt;=0,"Yes","No"))</f>
        <v/>
      </c>
      <c r="I26" t="str">
        <f>IF(G26="","",IF(G26&lt;=$N$2,"Yes","No"))</f>
        <v/>
      </c>
      <c r="J26" t="str">
        <f>IF(OR(D26="",E26=""),"",E26-D26)</f>
        <v/>
      </c>
      <c r="K26" t="str">
        <f>IF(OR(D26="",F26=""),"",F26-D26)</f>
        <v/>
      </c>
    </row>
    <row r="27">
      <c r="D27" s="6" t="n"/>
      <c r="E27" s="6" t="n"/>
      <c r="F27" s="6" t="n"/>
      <c r="G27" t="str">
        <f>IF(OR(E27="",F27=""),"",F27-E27)</f>
        <v/>
      </c>
      <c r="H27" t="str">
        <f>IF(G27="","",IF(G27&lt;=0,"Yes","No"))</f>
        <v/>
      </c>
      <c r="I27" t="str">
        <f>IF(G27="","",IF(G27&lt;=$N$2,"Yes","No"))</f>
        <v/>
      </c>
      <c r="J27" t="str">
        <f>IF(OR(D27="",E27=""),"",E27-D27)</f>
        <v/>
      </c>
      <c r="K27" t="str">
        <f>IF(OR(D27="",F27=""),"",F27-D27)</f>
        <v/>
      </c>
    </row>
    <row r="28">
      <c r="D28" s="6" t="n"/>
      <c r="E28" s="6" t="n"/>
      <c r="F28" s="6" t="n"/>
      <c r="G28" t="str">
        <f>IF(OR(E28="",F28=""),"",F28-E28)</f>
        <v/>
      </c>
      <c r="H28" t="str">
        <f>IF(G28="","",IF(G28&lt;=0,"Yes","No"))</f>
        <v/>
      </c>
      <c r="I28" t="str">
        <f>IF(G28="","",IF(G28&lt;=$N$2,"Yes","No"))</f>
        <v/>
      </c>
      <c r="J28" t="str">
        <f>IF(OR(D28="",E28=""),"",E28-D28)</f>
        <v/>
      </c>
      <c r="K28" t="str">
        <f>IF(OR(D28="",F28=""),"",F28-D28)</f>
        <v/>
      </c>
    </row>
    <row r="29">
      <c r="D29" s="6" t="n"/>
      <c r="E29" s="6" t="n"/>
      <c r="F29" s="6" t="n"/>
      <c r="G29" t="str">
        <f>IF(OR(E29="",F29=""),"",F29-E29)</f>
        <v/>
      </c>
      <c r="H29" t="str">
        <f>IF(G29="","",IF(G29&lt;=0,"Yes","No"))</f>
        <v/>
      </c>
      <c r="I29" t="str">
        <f>IF(G29="","",IF(G29&lt;=$N$2,"Yes","No"))</f>
        <v/>
      </c>
      <c r="J29" t="str">
        <f>IF(OR(D29="",E29=""),"",E29-D29)</f>
        <v/>
      </c>
      <c r="K29" t="str">
        <f>IF(OR(D29="",F29=""),"",F29-D29)</f>
        <v/>
      </c>
    </row>
    <row r="30">
      <c r="D30" s="6" t="n"/>
      <c r="E30" s="6" t="n"/>
      <c r="F30" s="6" t="n"/>
      <c r="G30" t="str">
        <f>IF(OR(E30="",F30=""),"",F30-E30)</f>
        <v/>
      </c>
      <c r="H30" t="str">
        <f>IF(G30="","",IF(G30&lt;=0,"Yes","No"))</f>
        <v/>
      </c>
      <c r="I30" t="str">
        <f>IF(G30="","",IF(G30&lt;=$N$2,"Yes","No"))</f>
        <v/>
      </c>
      <c r="J30" t="str">
        <f>IF(OR(D30="",E30=""),"",E30-D30)</f>
        <v/>
      </c>
      <c r="K30" t="str">
        <f>IF(OR(D30="",F30=""),"",F30-D30)</f>
        <v/>
      </c>
    </row>
    <row r="31">
      <c r="D31" s="6" t="n"/>
      <c r="E31" s="6" t="n"/>
      <c r="F31" s="6" t="n"/>
      <c r="G31" t="str">
        <f>IF(OR(E31="",F31=""),"",F31-E31)</f>
        <v/>
      </c>
      <c r="H31" t="str">
        <f>IF(G31="","",IF(G31&lt;=0,"Yes","No"))</f>
        <v/>
      </c>
      <c r="I31" t="str">
        <f>IF(G31="","",IF(G31&lt;=$N$2,"Yes","No"))</f>
        <v/>
      </c>
      <c r="J31" t="str">
        <f>IF(OR(D31="",E31=""),"",E31-D31)</f>
        <v/>
      </c>
      <c r="K31" t="str">
        <f>IF(OR(D31="",F31=""),"",F31-D31)</f>
        <v/>
      </c>
    </row>
    <row r="32">
      <c r="D32" s="6" t="n"/>
      <c r="E32" s="6" t="n"/>
      <c r="F32" s="6" t="n"/>
      <c r="G32" t="str">
        <f>IF(OR(E32="",F32=""),"",F32-E32)</f>
        <v/>
      </c>
      <c r="H32" t="str">
        <f>IF(G32="","",IF(G32&lt;=0,"Yes","No"))</f>
        <v/>
      </c>
      <c r="I32" t="str">
        <f>IF(G32="","",IF(G32&lt;=$N$2,"Yes","No"))</f>
        <v/>
      </c>
      <c r="J32" t="str">
        <f>IF(OR(D32="",E32=""),"",E32-D32)</f>
        <v/>
      </c>
      <c r="K32" t="str">
        <f>IF(OR(D32="",F32=""),"",F32-D32)</f>
        <v/>
      </c>
    </row>
    <row r="33">
      <c r="D33" s="6" t="n"/>
      <c r="E33" s="6" t="n"/>
      <c r="F33" s="6" t="n"/>
      <c r="G33" t="str">
        <f>IF(OR(E33="",F33=""),"",F33-E33)</f>
        <v/>
      </c>
      <c r="H33" t="str">
        <f>IF(G33="","",IF(G33&lt;=0,"Yes","No"))</f>
        <v/>
      </c>
      <c r="I33" t="str">
        <f>IF(G33="","",IF(G33&lt;=$N$2,"Yes","No"))</f>
        <v/>
      </c>
      <c r="J33" t="str">
        <f>IF(OR(D33="",E33=""),"",E33-D33)</f>
        <v/>
      </c>
      <c r="K33" t="str">
        <f>IF(OR(D33="",F33=""),"",F33-D33)</f>
        <v/>
      </c>
    </row>
    <row r="34">
      <c r="D34" s="6" t="n"/>
      <c r="E34" s="6" t="n"/>
      <c r="F34" s="6" t="n"/>
      <c r="G34" t="str">
        <f>IF(OR(E34="",F34=""),"",F34-E34)</f>
        <v/>
      </c>
      <c r="H34" t="str">
        <f>IF(G34="","",IF(G34&lt;=0,"Yes","No"))</f>
        <v/>
      </c>
      <c r="I34" t="str">
        <f>IF(G34="","",IF(G34&lt;=$N$2,"Yes","No"))</f>
        <v/>
      </c>
      <c r="J34" t="str">
        <f>IF(OR(D34="",E34=""),"",E34-D34)</f>
        <v/>
      </c>
      <c r="K34" t="str">
        <f>IF(OR(D34="",F34=""),"",F34-D34)</f>
        <v/>
      </c>
    </row>
    <row r="35">
      <c r="D35" s="6" t="n"/>
      <c r="E35" s="6" t="n"/>
      <c r="F35" s="6" t="n"/>
      <c r="G35" t="str">
        <f>IF(OR(E35="",F35=""),"",F35-E35)</f>
        <v/>
      </c>
      <c r="H35" t="str">
        <f>IF(G35="","",IF(G35&lt;=0,"Yes","No"))</f>
        <v/>
      </c>
      <c r="I35" t="str">
        <f>IF(G35="","",IF(G35&lt;=$N$2,"Yes","No"))</f>
        <v/>
      </c>
      <c r="J35" t="str">
        <f>IF(OR(D35="",E35=""),"",E35-D35)</f>
        <v/>
      </c>
      <c r="K35" t="str">
        <f>IF(OR(D35="",F35=""),"",F35-D35)</f>
        <v/>
      </c>
    </row>
    <row r="36">
      <c r="D36" s="6" t="n"/>
      <c r="E36" s="6" t="n"/>
      <c r="F36" s="6" t="n"/>
      <c r="G36" t="str">
        <f>IF(OR(E36="",F36=""),"",F36-E36)</f>
        <v/>
      </c>
      <c r="H36" t="str">
        <f>IF(G36="","",IF(G36&lt;=0,"Yes","No"))</f>
        <v/>
      </c>
      <c r="I36" t="str">
        <f>IF(G36="","",IF(G36&lt;=$N$2,"Yes","No"))</f>
        <v/>
      </c>
      <c r="J36" t="str">
        <f>IF(OR(D36="",E36=""),"",E36-D36)</f>
        <v/>
      </c>
      <c r="K36" t="str">
        <f>IF(OR(D36="",F36=""),"",F36-D36)</f>
        <v/>
      </c>
    </row>
    <row r="37">
      <c r="D37" s="6" t="n"/>
      <c r="E37" s="6" t="n"/>
      <c r="F37" s="6" t="n"/>
      <c r="G37" t="str">
        <f>IF(OR(E37="",F37=""),"",F37-E37)</f>
        <v/>
      </c>
      <c r="H37" t="str">
        <f>IF(G37="","",IF(G37&lt;=0,"Yes","No"))</f>
        <v/>
      </c>
      <c r="I37" t="str">
        <f>IF(G37="","",IF(G37&lt;=$N$2,"Yes","No"))</f>
        <v/>
      </c>
      <c r="J37" t="str">
        <f>IF(OR(D37="",E37=""),"",E37-D37)</f>
        <v/>
      </c>
      <c r="K37" t="str">
        <f>IF(OR(D37="",F37=""),"",F37-D37)</f>
        <v/>
      </c>
    </row>
    <row r="38">
      <c r="D38" s="6" t="n"/>
      <c r="E38" s="6" t="n"/>
      <c r="F38" s="6" t="n"/>
      <c r="G38" t="str">
        <f>IF(OR(E38="",F38=""),"",F38-E38)</f>
        <v/>
      </c>
      <c r="H38" t="str">
        <f>IF(G38="","",IF(G38&lt;=0,"Yes","No"))</f>
        <v/>
      </c>
      <c r="I38" t="str">
        <f>IF(G38="","",IF(G38&lt;=$N$2,"Yes","No"))</f>
        <v/>
      </c>
      <c r="J38" t="str">
        <f>IF(OR(D38="",E38=""),"",E38-D38)</f>
        <v/>
      </c>
      <c r="K38" t="str">
        <f>IF(OR(D38="",F38=""),"",F38-D38)</f>
        <v/>
      </c>
    </row>
    <row r="39">
      <c r="D39" s="6" t="n"/>
      <c r="E39" s="6" t="n"/>
      <c r="F39" s="6" t="n"/>
      <c r="G39" t="str">
        <f>IF(OR(E39="",F39=""),"",F39-E39)</f>
        <v/>
      </c>
      <c r="H39" t="str">
        <f>IF(G39="","",IF(G39&lt;=0,"Yes","No"))</f>
        <v/>
      </c>
      <c r="I39" t="str">
        <f>IF(G39="","",IF(G39&lt;=$N$2,"Yes","No"))</f>
        <v/>
      </c>
      <c r="J39" t="str">
        <f>IF(OR(D39="",E39=""),"",E39-D39)</f>
        <v/>
      </c>
      <c r="K39" t="str">
        <f>IF(OR(D39="",F39=""),"",F39-D39)</f>
        <v/>
      </c>
    </row>
    <row r="40">
      <c r="D40" s="6" t="n"/>
      <c r="E40" s="6" t="n"/>
      <c r="F40" s="6" t="n"/>
      <c r="G40" t="str">
        <f>IF(OR(E40="",F40=""),"",F40-E40)</f>
        <v/>
      </c>
      <c r="H40" t="str">
        <f>IF(G40="","",IF(G40&lt;=0,"Yes","No"))</f>
        <v/>
      </c>
      <c r="I40" t="str">
        <f>IF(G40="","",IF(G40&lt;=$N$2,"Yes","No"))</f>
        <v/>
      </c>
      <c r="J40" t="str">
        <f>IF(OR(D40="",E40=""),"",E40-D40)</f>
        <v/>
      </c>
      <c r="K40" t="str">
        <f>IF(OR(D40="",F40=""),"",F40-D40)</f>
        <v/>
      </c>
    </row>
    <row r="41">
      <c r="D41" s="6" t="n"/>
      <c r="E41" s="6" t="n"/>
      <c r="F41" s="6" t="n"/>
      <c r="G41" t="str">
        <f>IF(OR(E41="",F41=""),"",F41-E41)</f>
        <v/>
      </c>
      <c r="H41" t="str">
        <f>IF(G41="","",IF(G41&lt;=0,"Yes","No"))</f>
        <v/>
      </c>
      <c r="I41" t="str">
        <f>IF(G41="","",IF(G41&lt;=$N$2,"Yes","No"))</f>
        <v/>
      </c>
      <c r="J41" t="str">
        <f>IF(OR(D41="",E41=""),"",E41-D41)</f>
        <v/>
      </c>
      <c r="K41" t="str">
        <f>IF(OR(D41="",F41=""),"",F41-D41)</f>
        <v/>
      </c>
    </row>
    <row r="42">
      <c r="D42" s="6" t="n"/>
      <c r="E42" s="6" t="n"/>
      <c r="F42" s="6" t="n"/>
      <c r="G42" t="str">
        <f>IF(OR(E42="",F42=""),"",F42-E42)</f>
        <v/>
      </c>
      <c r="H42" t="str">
        <f>IF(G42="","",IF(G42&lt;=0,"Yes","No"))</f>
        <v/>
      </c>
      <c r="I42" t="str">
        <f>IF(G42="","",IF(G42&lt;=$N$2,"Yes","No"))</f>
        <v/>
      </c>
      <c r="J42" t="str">
        <f>IF(OR(D42="",E42=""),"",E42-D42)</f>
        <v/>
      </c>
      <c r="K42" t="str">
        <f>IF(OR(D42="",F42=""),"",F42-D42)</f>
        <v/>
      </c>
    </row>
    <row r="43">
      <c r="D43" s="6" t="n"/>
      <c r="E43" s="6" t="n"/>
      <c r="F43" s="6" t="n"/>
      <c r="G43" t="str">
        <f>IF(OR(E43="",F43=""),"",F43-E43)</f>
        <v/>
      </c>
      <c r="H43" t="str">
        <f>IF(G43="","",IF(G43&lt;=0,"Yes","No"))</f>
        <v/>
      </c>
      <c r="I43" t="str">
        <f>IF(G43="","",IF(G43&lt;=$N$2,"Yes","No"))</f>
        <v/>
      </c>
      <c r="J43" t="str">
        <f>IF(OR(D43="",E43=""),"",E43-D43)</f>
        <v/>
      </c>
      <c r="K43" t="str">
        <f>IF(OR(D43="",F43=""),"",F43-D43)</f>
        <v/>
      </c>
    </row>
    <row r="44">
      <c r="D44" s="6" t="n"/>
      <c r="E44" s="6" t="n"/>
      <c r="F44" s="6" t="n"/>
      <c r="G44" t="str">
        <f>IF(OR(E44="",F44=""),"",F44-E44)</f>
        <v/>
      </c>
      <c r="H44" t="str">
        <f>IF(G44="","",IF(G44&lt;=0,"Yes","No"))</f>
        <v/>
      </c>
      <c r="I44" t="str">
        <f>IF(G44="","",IF(G44&lt;=$N$2,"Yes","No"))</f>
        <v/>
      </c>
      <c r="J44" t="str">
        <f>IF(OR(D44="",E44=""),"",E44-D44)</f>
        <v/>
      </c>
      <c r="K44" t="str">
        <f>IF(OR(D44="",F44=""),"",F44-D44)</f>
        <v/>
      </c>
    </row>
    <row r="45">
      <c r="D45" s="6" t="n"/>
      <c r="E45" s="6" t="n"/>
      <c r="F45" s="6" t="n"/>
      <c r="G45" t="str">
        <f>IF(OR(E45="",F45=""),"",F45-E45)</f>
        <v/>
      </c>
      <c r="H45" t="str">
        <f>IF(G45="","",IF(G45&lt;=0,"Yes","No"))</f>
        <v/>
      </c>
      <c r="I45" t="str">
        <f>IF(G45="","",IF(G45&lt;=$N$2,"Yes","No"))</f>
        <v/>
      </c>
      <c r="J45" t="str">
        <f>IF(OR(D45="",E45=""),"",E45-D45)</f>
        <v/>
      </c>
      <c r="K45" t="str">
        <f>IF(OR(D45="",F45=""),"",F45-D45)</f>
        <v/>
      </c>
    </row>
    <row r="46">
      <c r="D46" s="6" t="n"/>
      <c r="E46" s="6" t="n"/>
      <c r="F46" s="6" t="n"/>
      <c r="G46" t="str">
        <f>IF(OR(E46="",F46=""),"",F46-E46)</f>
        <v/>
      </c>
      <c r="H46" t="str">
        <f>IF(G46="","",IF(G46&lt;=0,"Yes","No"))</f>
        <v/>
      </c>
      <c r="I46" t="str">
        <f>IF(G46="","",IF(G46&lt;=$N$2,"Yes","No"))</f>
        <v/>
      </c>
      <c r="J46" t="str">
        <f>IF(OR(D46="",E46=""),"",E46-D46)</f>
        <v/>
      </c>
      <c r="K46" t="str">
        <f>IF(OR(D46="",F46=""),"",F46-D46)</f>
        <v/>
      </c>
    </row>
    <row r="47">
      <c r="D47" s="6" t="n"/>
      <c r="E47" s="6" t="n"/>
      <c r="F47" s="6" t="n"/>
      <c r="G47" t="str">
        <f>IF(OR(E47="",F47=""),"",F47-E47)</f>
        <v/>
      </c>
      <c r="H47" t="str">
        <f>IF(G47="","",IF(G47&lt;=0,"Yes","No"))</f>
        <v/>
      </c>
      <c r="I47" t="str">
        <f>IF(G47="","",IF(G47&lt;=$N$2,"Yes","No"))</f>
        <v/>
      </c>
      <c r="J47" t="str">
        <f>IF(OR(D47="",E47=""),"",E47-D47)</f>
        <v/>
      </c>
      <c r="K47" t="str">
        <f>IF(OR(D47="",F47=""),"",F47-D47)</f>
        <v/>
      </c>
    </row>
    <row r="48">
      <c r="D48" s="6" t="n"/>
      <c r="E48" s="6" t="n"/>
      <c r="F48" s="6" t="n"/>
      <c r="G48" t="str">
        <f>IF(OR(E48="",F48=""),"",F48-E48)</f>
        <v/>
      </c>
      <c r="H48" t="str">
        <f>IF(G48="","",IF(G48&lt;=0,"Yes","No"))</f>
        <v/>
      </c>
      <c r="I48" t="str">
        <f>IF(G48="","",IF(G48&lt;=$N$2,"Yes","No"))</f>
        <v/>
      </c>
      <c r="J48" t="str">
        <f>IF(OR(D48="",E48=""),"",E48-D48)</f>
        <v/>
      </c>
      <c r="K48" t="str">
        <f>IF(OR(D48="",F48=""),"",F48-D48)</f>
        <v/>
      </c>
    </row>
    <row r="49">
      <c r="D49" s="6" t="n"/>
      <c r="E49" s="6" t="n"/>
      <c r="F49" s="6" t="n"/>
      <c r="G49" t="str">
        <f>IF(OR(E49="",F49=""),"",F49-E49)</f>
        <v/>
      </c>
      <c r="H49" t="str">
        <f>IF(G49="","",IF(G49&lt;=0,"Yes","No"))</f>
        <v/>
      </c>
      <c r="I49" t="str">
        <f>IF(G49="","",IF(G49&lt;=$N$2,"Yes","No"))</f>
        <v/>
      </c>
      <c r="J49" t="str">
        <f>IF(OR(D49="",E49=""),"",E49-D49)</f>
        <v/>
      </c>
      <c r="K49" t="str">
        <f>IF(OR(D49="",F49=""),"",F49-D49)</f>
        <v/>
      </c>
    </row>
    <row r="50">
      <c r="D50" s="6" t="n"/>
      <c r="E50" s="6" t="n"/>
      <c r="F50" s="6" t="n"/>
      <c r="G50" t="str">
        <f>IF(OR(E50="",F50=""),"",F50-E50)</f>
        <v/>
      </c>
      <c r="H50" t="str">
        <f>IF(G50="","",IF(G50&lt;=0,"Yes","No"))</f>
        <v/>
      </c>
      <c r="I50" t="str">
        <f>IF(G50="","",IF(G50&lt;=$N$2,"Yes","No"))</f>
        <v/>
      </c>
      <c r="J50" t="str">
        <f>IF(OR(D50="",E50=""),"",E50-D50)</f>
        <v/>
      </c>
      <c r="K50" t="str">
        <f>IF(OR(D50="",F50=""),"",F50-D50)</f>
        <v/>
      </c>
    </row>
    <row r="51">
      <c r="D51" s="6" t="n"/>
      <c r="E51" s="6" t="n"/>
      <c r="F51" s="6" t="n"/>
      <c r="G51" t="str">
        <f>IF(OR(E51="",F51=""),"",F51-E51)</f>
        <v/>
      </c>
      <c r="H51" t="str">
        <f>IF(G51="","",IF(G51&lt;=0,"Yes","No"))</f>
        <v/>
      </c>
      <c r="I51" t="str">
        <f>IF(G51="","",IF(G51&lt;=$N$2,"Yes","No"))</f>
        <v/>
      </c>
      <c r="J51" t="str">
        <f>IF(OR(D51="",E51=""),"",E51-D51)</f>
        <v/>
      </c>
      <c r="K51" t="str">
        <f>IF(OR(D51="",F51=""),"",F51-D51)</f>
        <v/>
      </c>
    </row>
    <row r="52">
      <c r="D52" s="6" t="n"/>
      <c r="E52" s="6" t="n"/>
      <c r="F52" s="6" t="n"/>
      <c r="G52" t="str">
        <f>IF(OR(E52="",F52=""),"",F52-E52)</f>
        <v/>
      </c>
      <c r="H52" t="str">
        <f>IF(G52="","",IF(G52&lt;=0,"Yes","No"))</f>
        <v/>
      </c>
      <c r="I52" t="str">
        <f>IF(G52="","",IF(G52&lt;=$N$2,"Yes","No"))</f>
        <v/>
      </c>
      <c r="J52" t="str">
        <f>IF(OR(D52="",E52=""),"",E52-D52)</f>
        <v/>
      </c>
      <c r="K52" t="str">
        <f>IF(OR(D52="",F52=""),"",F52-D52)</f>
        <v/>
      </c>
    </row>
    <row r="53">
      <c r="D53" s="6" t="n"/>
      <c r="E53" s="6" t="n"/>
      <c r="F53" s="6" t="n"/>
      <c r="G53" t="str">
        <f>IF(OR(E53="",F53=""),"",F53-E53)</f>
        <v/>
      </c>
      <c r="H53" t="str">
        <f>IF(G53="","",IF(G53&lt;=0,"Yes","No"))</f>
        <v/>
      </c>
      <c r="I53" t="str">
        <f>IF(G53="","",IF(G53&lt;=$N$2,"Yes","No"))</f>
        <v/>
      </c>
      <c r="J53" t="str">
        <f>IF(OR(D53="",E53=""),"",E53-D53)</f>
        <v/>
      </c>
      <c r="K53" t="str">
        <f>IF(OR(D53="",F53=""),"",F53-D53)</f>
        <v/>
      </c>
    </row>
    <row r="54">
      <c r="D54" s="6" t="n"/>
      <c r="E54" s="6" t="n"/>
      <c r="F54" s="6" t="n"/>
      <c r="G54" t="str">
        <f>IF(OR(E54="",F54=""),"",F54-E54)</f>
        <v/>
      </c>
      <c r="H54" t="str">
        <f>IF(G54="","",IF(G54&lt;=0,"Yes","No"))</f>
        <v/>
      </c>
      <c r="I54" t="str">
        <f>IF(G54="","",IF(G54&lt;=$N$2,"Yes","No"))</f>
        <v/>
      </c>
      <c r="J54" t="str">
        <f>IF(OR(D54="",E54=""),"",E54-D54)</f>
        <v/>
      </c>
      <c r="K54" t="str">
        <f>IF(OR(D54="",F54=""),"",F54-D54)</f>
        <v/>
      </c>
    </row>
    <row r="55">
      <c r="D55" s="6" t="n"/>
      <c r="E55" s="6" t="n"/>
      <c r="F55" s="6" t="n"/>
      <c r="G55" t="str">
        <f>IF(OR(E55="",F55=""),"",F55-E55)</f>
        <v/>
      </c>
      <c r="H55" t="str">
        <f>IF(G55="","",IF(G55&lt;=0,"Yes","No"))</f>
        <v/>
      </c>
      <c r="I55" t="str">
        <f>IF(G55="","",IF(G55&lt;=$N$2,"Yes","No"))</f>
        <v/>
      </c>
      <c r="J55" t="str">
        <f>IF(OR(D55="",E55=""),"",E55-D55)</f>
        <v/>
      </c>
      <c r="K55" t="str">
        <f>IF(OR(D55="",F55=""),"",F55-D55)</f>
        <v/>
      </c>
    </row>
    <row r="56">
      <c r="D56" s="6" t="n"/>
      <c r="E56" s="6" t="n"/>
      <c r="F56" s="6" t="n"/>
      <c r="G56" t="str">
        <f>IF(OR(E56="",F56=""),"",F56-E56)</f>
        <v/>
      </c>
      <c r="H56" t="str">
        <f>IF(G56="","",IF(G56&lt;=0,"Yes","No"))</f>
        <v/>
      </c>
      <c r="I56" t="str">
        <f>IF(G56="","",IF(G56&lt;=$N$2,"Yes","No"))</f>
        <v/>
      </c>
      <c r="J56" t="str">
        <f>IF(OR(D56="",E56=""),"",E56-D56)</f>
        <v/>
      </c>
      <c r="K56" t="str">
        <f>IF(OR(D56="",F56=""),"",F56-D56)</f>
        <v/>
      </c>
    </row>
    <row r="57">
      <c r="D57" s="6" t="n"/>
      <c r="E57" s="6" t="n"/>
      <c r="F57" s="6" t="n"/>
      <c r="G57" t="str">
        <f>IF(OR(E57="",F57=""),"",F57-E57)</f>
        <v/>
      </c>
      <c r="H57" t="str">
        <f>IF(G57="","",IF(G57&lt;=0,"Yes","No"))</f>
        <v/>
      </c>
      <c r="I57" t="str">
        <f>IF(G57="","",IF(G57&lt;=$N$2,"Yes","No"))</f>
        <v/>
      </c>
      <c r="J57" t="str">
        <f>IF(OR(D57="",E57=""),"",E57-D57)</f>
        <v/>
      </c>
      <c r="K57" t="str">
        <f>IF(OR(D57="",F57=""),"",F57-D57)</f>
        <v/>
      </c>
    </row>
    <row r="58">
      <c r="D58" s="6" t="n"/>
      <c r="E58" s="6" t="n"/>
      <c r="F58" s="6" t="n"/>
      <c r="G58" t="str">
        <f>IF(OR(E58="",F58=""),"",F58-E58)</f>
        <v/>
      </c>
      <c r="H58" t="str">
        <f>IF(G58="","",IF(G58&lt;=0,"Yes","No"))</f>
        <v/>
      </c>
      <c r="I58" t="str">
        <f>IF(G58="","",IF(G58&lt;=$N$2,"Yes","No"))</f>
        <v/>
      </c>
      <c r="J58" t="str">
        <f>IF(OR(D58="",E58=""),"",E58-D58)</f>
        <v/>
      </c>
      <c r="K58" t="str">
        <f>IF(OR(D58="",F58=""),"",F58-D58)</f>
        <v/>
      </c>
    </row>
    <row r="59">
      <c r="D59" s="6" t="n"/>
      <c r="E59" s="6" t="n"/>
      <c r="F59" s="6" t="n"/>
      <c r="G59" t="str">
        <f>IF(OR(E59="",F59=""),"",F59-E59)</f>
        <v/>
      </c>
      <c r="H59" t="str">
        <f>IF(G59="","",IF(G59&lt;=0,"Yes","No"))</f>
        <v/>
      </c>
      <c r="I59" t="str">
        <f>IF(G59="","",IF(G59&lt;=$N$2,"Yes","No"))</f>
        <v/>
      </c>
      <c r="J59" t="str">
        <f>IF(OR(D59="",E59=""),"",E59-D59)</f>
        <v/>
      </c>
      <c r="K59" t="str">
        <f>IF(OR(D59="",F59=""),"",F59-D59)</f>
        <v/>
      </c>
    </row>
    <row r="60">
      <c r="D60" s="6" t="n"/>
      <c r="E60" s="6" t="n"/>
      <c r="F60" s="6" t="n"/>
      <c r="G60" t="str">
        <f>IF(OR(E60="",F60=""),"",F60-E60)</f>
        <v/>
      </c>
      <c r="H60" t="str">
        <f>IF(G60="","",IF(G60&lt;=0,"Yes","No"))</f>
        <v/>
      </c>
      <c r="I60" t="str">
        <f>IF(G60="","",IF(G60&lt;=$N$2,"Yes","No"))</f>
        <v/>
      </c>
      <c r="J60" t="str">
        <f>IF(OR(D60="",E60=""),"",E60-D60)</f>
        <v/>
      </c>
      <c r="K60" t="str">
        <f>IF(OR(D60="",F60=""),"",F60-D60)</f>
        <v/>
      </c>
    </row>
    <row r="61">
      <c r="D61" s="6" t="n"/>
      <c r="E61" s="6" t="n"/>
      <c r="F61" s="6" t="n"/>
      <c r="G61" t="str">
        <f>IF(OR(E61="",F61=""),"",F61-E61)</f>
        <v/>
      </c>
      <c r="H61" t="str">
        <f>IF(G61="","",IF(G61&lt;=0,"Yes","No"))</f>
        <v/>
      </c>
      <c r="I61" t="str">
        <f>IF(G61="","",IF(G61&lt;=$N$2,"Yes","No"))</f>
        <v/>
      </c>
      <c r="J61" t="str">
        <f>IF(OR(D61="",E61=""),"",E61-D61)</f>
        <v/>
      </c>
      <c r="K61" t="str">
        <f>IF(OR(D61="",F61=""),"",F61-D61)</f>
        <v/>
      </c>
    </row>
    <row r="62">
      <c r="D62" s="6" t="n"/>
      <c r="E62" s="6" t="n"/>
      <c r="F62" s="6" t="n"/>
      <c r="G62" t="str">
        <f>IF(OR(E62="",F62=""),"",F62-E62)</f>
        <v/>
      </c>
      <c r="H62" t="str">
        <f>IF(G62="","",IF(G62&lt;=0,"Yes","No"))</f>
        <v/>
      </c>
      <c r="I62" t="str">
        <f>IF(G62="","",IF(G62&lt;=$N$2,"Yes","No"))</f>
        <v/>
      </c>
      <c r="J62" t="str">
        <f>IF(OR(D62="",E62=""),"",E62-D62)</f>
        <v/>
      </c>
      <c r="K62" t="str">
        <f>IF(OR(D62="",F62=""),"",F62-D62)</f>
        <v/>
      </c>
    </row>
    <row r="63">
      <c r="D63" s="6" t="n"/>
      <c r="E63" s="6" t="n"/>
      <c r="F63" s="6" t="n"/>
      <c r="G63" t="str">
        <f>IF(OR(E63="",F63=""),"",F63-E63)</f>
        <v/>
      </c>
      <c r="H63" t="str">
        <f>IF(G63="","",IF(G63&lt;=0,"Yes","No"))</f>
        <v/>
      </c>
      <c r="I63" t="str">
        <f>IF(G63="","",IF(G63&lt;=$N$2,"Yes","No"))</f>
        <v/>
      </c>
      <c r="J63" t="str">
        <f>IF(OR(D63="",E63=""),"",E63-D63)</f>
        <v/>
      </c>
      <c r="K63" t="str">
        <f>IF(OR(D63="",F63=""),"",F63-D63)</f>
        <v/>
      </c>
    </row>
    <row r="64">
      <c r="D64" s="6" t="n"/>
      <c r="E64" s="6" t="n"/>
      <c r="F64" s="6" t="n"/>
      <c r="G64" t="str">
        <f>IF(OR(E64="",F64=""),"",F64-E64)</f>
        <v/>
      </c>
      <c r="H64" t="str">
        <f>IF(G64="","",IF(G64&lt;=0,"Yes","No"))</f>
        <v/>
      </c>
      <c r="I64" t="str">
        <f>IF(G64="","",IF(G64&lt;=$N$2,"Yes","No"))</f>
        <v/>
      </c>
      <c r="J64" t="str">
        <f>IF(OR(D64="",E64=""),"",E64-D64)</f>
        <v/>
      </c>
      <c r="K64" t="str">
        <f>IF(OR(D64="",F64=""),"",F64-D64)</f>
        <v/>
      </c>
    </row>
    <row r="65">
      <c r="D65" s="6" t="n"/>
      <c r="E65" s="6" t="n"/>
      <c r="F65" s="6" t="n"/>
      <c r="G65" t="str">
        <f>IF(OR(E65="",F65=""),"",F65-E65)</f>
        <v/>
      </c>
      <c r="H65" t="str">
        <f>IF(G65="","",IF(G65&lt;=0,"Yes","No"))</f>
        <v/>
      </c>
      <c r="I65" t="str">
        <f>IF(G65="","",IF(G65&lt;=$N$2,"Yes","No"))</f>
        <v/>
      </c>
      <c r="J65" t="str">
        <f>IF(OR(D65="",E65=""),"",E65-D65)</f>
        <v/>
      </c>
      <c r="K65" t="str">
        <f>IF(OR(D65="",F65=""),"",F65-D65)</f>
        <v/>
      </c>
    </row>
    <row r="66">
      <c r="D66" s="6" t="n"/>
      <c r="E66" s="6" t="n"/>
      <c r="F66" s="6" t="n"/>
      <c r="G66" t="str">
        <f>IF(OR(E66="",F66=""),"",F66-E66)</f>
        <v/>
      </c>
      <c r="H66" t="str">
        <f>IF(G66="","",IF(G66&lt;=0,"Yes","No"))</f>
        <v/>
      </c>
      <c r="I66" t="str">
        <f>IF(G66="","",IF(G66&lt;=$N$2,"Yes","No"))</f>
        <v/>
      </c>
      <c r="J66" t="str">
        <f>IF(OR(D66="",E66=""),"",E66-D66)</f>
        <v/>
      </c>
      <c r="K66" t="str">
        <f>IF(OR(D66="",F66=""),"",F66-D66)</f>
        <v/>
      </c>
    </row>
    <row r="67">
      <c r="D67" s="6" t="n"/>
      <c r="E67" s="6" t="n"/>
      <c r="F67" s="6" t="n"/>
      <c r="G67" t="str">
        <f>IF(OR(E67="",F67=""),"",F67-E67)</f>
        <v/>
      </c>
      <c r="H67" t="str">
        <f>IF(G67="","",IF(G67&lt;=0,"Yes","No"))</f>
        <v/>
      </c>
      <c r="I67" t="str">
        <f>IF(G67="","",IF(G67&lt;=$N$2,"Yes","No"))</f>
        <v/>
      </c>
      <c r="J67" t="str">
        <f>IF(OR(D67="",E67=""),"",E67-D67)</f>
        <v/>
      </c>
      <c r="K67" t="str">
        <f>IF(OR(D67="",F67=""),"",F67-D67)</f>
        <v/>
      </c>
    </row>
    <row r="68">
      <c r="D68" s="6" t="n"/>
      <c r="E68" s="6" t="n"/>
      <c r="F68" s="6" t="n"/>
      <c r="G68" t="str">
        <f>IF(OR(E68="",F68=""),"",F68-E68)</f>
        <v/>
      </c>
      <c r="H68" t="str">
        <f>IF(G68="","",IF(G68&lt;=0,"Yes","No"))</f>
        <v/>
      </c>
      <c r="I68" t="str">
        <f>IF(G68="","",IF(G68&lt;=$N$2,"Yes","No"))</f>
        <v/>
      </c>
      <c r="J68" t="str">
        <f>IF(OR(D68="",E68=""),"",E68-D68)</f>
        <v/>
      </c>
      <c r="K68" t="str">
        <f>IF(OR(D68="",F68=""),"",F68-D68)</f>
        <v/>
      </c>
    </row>
    <row r="69">
      <c r="D69" s="6" t="n"/>
      <c r="E69" s="6" t="n"/>
      <c r="F69" s="6" t="n"/>
      <c r="G69" t="str">
        <f>IF(OR(E69="",F69=""),"",F69-E69)</f>
        <v/>
      </c>
      <c r="H69" t="str">
        <f>IF(G69="","",IF(G69&lt;=0,"Yes","No"))</f>
        <v/>
      </c>
      <c r="I69" t="str">
        <f>IF(G69="","",IF(G69&lt;=$N$2,"Yes","No"))</f>
        <v/>
      </c>
      <c r="J69" t="str">
        <f>IF(OR(D69="",E69=""),"",E69-D69)</f>
        <v/>
      </c>
      <c r="K69" t="str">
        <f>IF(OR(D69="",F69=""),"",F69-D69)</f>
        <v/>
      </c>
    </row>
    <row r="70">
      <c r="D70" s="6" t="n"/>
      <c r="E70" s="6" t="n"/>
      <c r="F70" s="6" t="n"/>
      <c r="G70" t="str">
        <f>IF(OR(E70="",F70=""),"",F70-E70)</f>
        <v/>
      </c>
      <c r="H70" t="str">
        <f>IF(G70="","",IF(G70&lt;=0,"Yes","No"))</f>
        <v/>
      </c>
      <c r="I70" t="str">
        <f>IF(G70="","",IF(G70&lt;=$N$2,"Yes","No"))</f>
        <v/>
      </c>
      <c r="J70" t="str">
        <f>IF(OR(D70="",E70=""),"",E70-D70)</f>
        <v/>
      </c>
      <c r="K70" t="str">
        <f>IF(OR(D70="",F70=""),"",F70-D70)</f>
        <v/>
      </c>
    </row>
    <row r="71">
      <c r="D71" s="6" t="n"/>
      <c r="E71" s="6" t="n"/>
      <c r="F71" s="6" t="n"/>
      <c r="G71" t="str">
        <f>IF(OR(E71="",F71=""),"",F71-E71)</f>
        <v/>
      </c>
      <c r="H71" t="str">
        <f>IF(G71="","",IF(G71&lt;=0,"Yes","No"))</f>
        <v/>
      </c>
      <c r="I71" t="str">
        <f>IF(G71="","",IF(G71&lt;=$N$2,"Yes","No"))</f>
        <v/>
      </c>
      <c r="J71" t="str">
        <f>IF(OR(D71="",E71=""),"",E71-D71)</f>
        <v/>
      </c>
      <c r="K71" t="str">
        <f>IF(OR(D71="",F71=""),"",F71-D71)</f>
        <v/>
      </c>
    </row>
    <row r="72">
      <c r="D72" s="6" t="n"/>
      <c r="E72" s="6" t="n"/>
      <c r="F72" s="6" t="n"/>
      <c r="G72" t="str">
        <f>IF(OR(E72="",F72=""),"",F72-E72)</f>
        <v/>
      </c>
      <c r="H72" t="str">
        <f>IF(G72="","",IF(G72&lt;=0,"Yes","No"))</f>
        <v/>
      </c>
      <c r="I72" t="str">
        <f>IF(G72="","",IF(G72&lt;=$N$2,"Yes","No"))</f>
        <v/>
      </c>
      <c r="J72" t="str">
        <f>IF(OR(D72="",E72=""),"",E72-D72)</f>
        <v/>
      </c>
      <c r="K72" t="str">
        <f>IF(OR(D72="",F72=""),"",F72-D72)</f>
        <v/>
      </c>
    </row>
    <row r="73">
      <c r="D73" s="6" t="n"/>
      <c r="E73" s="6" t="n"/>
      <c r="F73" s="6" t="n"/>
      <c r="G73" t="str">
        <f>IF(OR(E73="",F73=""),"",F73-E73)</f>
        <v/>
      </c>
      <c r="H73" t="str">
        <f>IF(G73="","",IF(G73&lt;=0,"Yes","No"))</f>
        <v/>
      </c>
      <c r="I73" t="str">
        <f>IF(G73="","",IF(G73&lt;=$N$2,"Yes","No"))</f>
        <v/>
      </c>
      <c r="J73" t="str">
        <f>IF(OR(D73="",E73=""),"",E73-D73)</f>
        <v/>
      </c>
      <c r="K73" t="str">
        <f>IF(OR(D73="",F73=""),"",F73-D73)</f>
        <v/>
      </c>
    </row>
    <row r="74">
      <c r="D74" s="6" t="n"/>
      <c r="E74" s="6" t="n"/>
      <c r="F74" s="6" t="n"/>
      <c r="G74" t="str">
        <f>IF(OR(E74="",F74=""),"",F74-E74)</f>
        <v/>
      </c>
      <c r="H74" t="str">
        <f>IF(G74="","",IF(G74&lt;=0,"Yes","No"))</f>
        <v/>
      </c>
      <c r="I74" t="str">
        <f>IF(G74="","",IF(G74&lt;=$N$2,"Yes","No"))</f>
        <v/>
      </c>
      <c r="J74" t="str">
        <f>IF(OR(D74="",E74=""),"",E74-D74)</f>
        <v/>
      </c>
      <c r="K74" t="str">
        <f>IF(OR(D74="",F74=""),"",F74-D74)</f>
        <v/>
      </c>
    </row>
    <row r="75">
      <c r="D75" s="6" t="n"/>
      <c r="E75" s="6" t="n"/>
      <c r="F75" s="6" t="n"/>
      <c r="G75" t="str">
        <f>IF(OR(E75="",F75=""),"",F75-E75)</f>
        <v/>
      </c>
      <c r="H75" t="str">
        <f>IF(G75="","",IF(G75&lt;=0,"Yes","No"))</f>
        <v/>
      </c>
      <c r="I75" t="str">
        <f>IF(G75="","",IF(G75&lt;=$N$2,"Yes","No"))</f>
        <v/>
      </c>
      <c r="J75" t="str">
        <f>IF(OR(D75="",E75=""),"",E75-D75)</f>
        <v/>
      </c>
      <c r="K75" t="str">
        <f>IF(OR(D75="",F75=""),"",F75-D75)</f>
        <v/>
      </c>
    </row>
    <row r="76">
      <c r="D76" s="6" t="n"/>
      <c r="E76" s="6" t="n"/>
      <c r="F76" s="6" t="n"/>
      <c r="G76" t="str">
        <f>IF(OR(E76="",F76=""),"",F76-E76)</f>
        <v/>
      </c>
      <c r="H76" t="str">
        <f>IF(G76="","",IF(G76&lt;=0,"Yes","No"))</f>
        <v/>
      </c>
      <c r="I76" t="str">
        <f>IF(G76="","",IF(G76&lt;=$N$2,"Yes","No"))</f>
        <v/>
      </c>
      <c r="J76" t="str">
        <f>IF(OR(D76="",E76=""),"",E76-D76)</f>
        <v/>
      </c>
      <c r="K76" t="str">
        <f>IF(OR(D76="",F76=""),"",F76-D76)</f>
        <v/>
      </c>
    </row>
    <row r="77">
      <c r="D77" s="6" t="n"/>
      <c r="E77" s="6" t="n"/>
      <c r="F77" s="6" t="n"/>
      <c r="G77" t="str">
        <f>IF(OR(E77="",F77=""),"",F77-E77)</f>
        <v/>
      </c>
      <c r="H77" t="str">
        <f>IF(G77="","",IF(G77&lt;=0,"Yes","No"))</f>
        <v/>
      </c>
      <c r="I77" t="str">
        <f>IF(G77="","",IF(G77&lt;=$N$2,"Yes","No"))</f>
        <v/>
      </c>
      <c r="J77" t="str">
        <f>IF(OR(D77="",E77=""),"",E77-D77)</f>
        <v/>
      </c>
      <c r="K77" t="str">
        <f>IF(OR(D77="",F77=""),"",F77-D77)</f>
        <v/>
      </c>
    </row>
    <row r="78">
      <c r="D78" s="6" t="n"/>
      <c r="E78" s="6" t="n"/>
      <c r="F78" s="6" t="n"/>
      <c r="G78" t="str">
        <f>IF(OR(E78="",F78=""),"",F78-E78)</f>
        <v/>
      </c>
      <c r="H78" t="str">
        <f>IF(G78="","",IF(G78&lt;=0,"Yes","No"))</f>
        <v/>
      </c>
      <c r="I78" t="str">
        <f>IF(G78="","",IF(G78&lt;=$N$2,"Yes","No"))</f>
        <v/>
      </c>
      <c r="J78" t="str">
        <f>IF(OR(D78="",E78=""),"",E78-D78)</f>
        <v/>
      </c>
      <c r="K78" t="str">
        <f>IF(OR(D78="",F78=""),"",F78-D78)</f>
        <v/>
      </c>
    </row>
    <row r="79">
      <c r="D79" s="6" t="n"/>
      <c r="E79" s="6" t="n"/>
      <c r="F79" s="6" t="n"/>
      <c r="G79" t="str">
        <f>IF(OR(E79="",F79=""),"",F79-E79)</f>
        <v/>
      </c>
      <c r="H79" t="str">
        <f>IF(G79="","",IF(G79&lt;=0,"Yes","No"))</f>
        <v/>
      </c>
      <c r="I79" t="str">
        <f>IF(G79="","",IF(G79&lt;=$N$2,"Yes","No"))</f>
        <v/>
      </c>
      <c r="J79" t="str">
        <f>IF(OR(D79="",E79=""),"",E79-D79)</f>
        <v/>
      </c>
      <c r="K79" t="str">
        <f>IF(OR(D79="",F79=""),"",F79-D79)</f>
        <v/>
      </c>
    </row>
    <row r="80">
      <c r="D80" s="6" t="n"/>
      <c r="E80" s="6" t="n"/>
      <c r="F80" s="6" t="n"/>
      <c r="G80" t="str">
        <f>IF(OR(E80="",F80=""),"",F80-E80)</f>
        <v/>
      </c>
      <c r="H80" t="str">
        <f>IF(G80="","",IF(G80&lt;=0,"Yes","No"))</f>
        <v/>
      </c>
      <c r="I80" t="str">
        <f>IF(G80="","",IF(G80&lt;=$N$2,"Yes","No"))</f>
        <v/>
      </c>
      <c r="J80" t="str">
        <f>IF(OR(D80="",E80=""),"",E80-D80)</f>
        <v/>
      </c>
      <c r="K80" t="str">
        <f>IF(OR(D80="",F80=""),"",F80-D80)</f>
        <v/>
      </c>
    </row>
    <row r="81">
      <c r="D81" s="6" t="n"/>
      <c r="E81" s="6" t="n"/>
      <c r="F81" s="6" t="n"/>
      <c r="G81" t="str">
        <f>IF(OR(E81="",F81=""),"",F81-E81)</f>
        <v/>
      </c>
      <c r="H81" t="str">
        <f>IF(G81="","",IF(G81&lt;=0,"Yes","No"))</f>
        <v/>
      </c>
      <c r="I81" t="str">
        <f>IF(G81="","",IF(G81&lt;=$N$2,"Yes","No"))</f>
        <v/>
      </c>
      <c r="J81" t="str">
        <f>IF(OR(D81="",E81=""),"",E81-D81)</f>
        <v/>
      </c>
      <c r="K81" t="str">
        <f>IF(OR(D81="",F81=""),"",F81-D81)</f>
        <v/>
      </c>
    </row>
    <row r="82">
      <c r="D82" s="6" t="n"/>
      <c r="E82" s="6" t="n"/>
      <c r="F82" s="6" t="n"/>
      <c r="G82" t="str">
        <f>IF(OR(E82="",F82=""),"",F82-E82)</f>
        <v/>
      </c>
      <c r="H82" t="str">
        <f>IF(G82="","",IF(G82&lt;=0,"Yes","No"))</f>
        <v/>
      </c>
      <c r="I82" t="str">
        <f>IF(G82="","",IF(G82&lt;=$N$2,"Yes","No"))</f>
        <v/>
      </c>
      <c r="J82" t="str">
        <f>IF(OR(D82="",E82=""),"",E82-D82)</f>
        <v/>
      </c>
      <c r="K82" t="str">
        <f>IF(OR(D82="",F82=""),"",F82-D82)</f>
        <v/>
      </c>
    </row>
    <row r="83">
      <c r="D83" s="6" t="n"/>
      <c r="E83" s="6" t="n"/>
      <c r="F83" s="6" t="n"/>
      <c r="G83" t="str">
        <f>IF(OR(E83="",F83=""),"",F83-E83)</f>
        <v/>
      </c>
      <c r="H83" t="str">
        <f>IF(G83="","",IF(G83&lt;=0,"Yes","No"))</f>
        <v/>
      </c>
      <c r="I83" t="str">
        <f>IF(G83="","",IF(G83&lt;=$N$2,"Yes","No"))</f>
        <v/>
      </c>
      <c r="J83" t="str">
        <f>IF(OR(D83="",E83=""),"",E83-D83)</f>
        <v/>
      </c>
      <c r="K83" t="str">
        <f>IF(OR(D83="",F83=""),"",F83-D83)</f>
        <v/>
      </c>
    </row>
    <row r="84">
      <c r="D84" s="6" t="n"/>
      <c r="E84" s="6" t="n"/>
      <c r="F84" s="6" t="n"/>
      <c r="G84" t="str">
        <f>IF(OR(E84="",F84=""),"",F84-E84)</f>
        <v/>
      </c>
      <c r="H84" t="str">
        <f>IF(G84="","",IF(G84&lt;=0,"Yes","No"))</f>
        <v/>
      </c>
      <c r="I84" t="str">
        <f>IF(G84="","",IF(G84&lt;=$N$2,"Yes","No"))</f>
        <v/>
      </c>
      <c r="J84" t="str">
        <f>IF(OR(D84="",E84=""),"",E84-D84)</f>
        <v/>
      </c>
      <c r="K84" t="str">
        <f>IF(OR(D84="",F84=""),"",F84-D84)</f>
        <v/>
      </c>
    </row>
    <row r="85">
      <c r="D85" s="6" t="n"/>
      <c r="E85" s="6" t="n"/>
      <c r="F85" s="6" t="n"/>
      <c r="G85" t="str">
        <f>IF(OR(E85="",F85=""),"",F85-E85)</f>
        <v/>
      </c>
      <c r="H85" t="str">
        <f>IF(G85="","",IF(G85&lt;=0,"Yes","No"))</f>
        <v/>
      </c>
      <c r="I85" t="str">
        <f>IF(G85="","",IF(G85&lt;=$N$2,"Yes","No"))</f>
        <v/>
      </c>
      <c r="J85" t="str">
        <f>IF(OR(D85="",E85=""),"",E85-D85)</f>
        <v/>
      </c>
      <c r="K85" t="str">
        <f>IF(OR(D85="",F85=""),"",F85-D85)</f>
        <v/>
      </c>
    </row>
    <row r="86">
      <c r="D86" s="6" t="n"/>
      <c r="E86" s="6" t="n"/>
      <c r="F86" s="6" t="n"/>
      <c r="G86" t="str">
        <f>IF(OR(E86="",F86=""),"",F86-E86)</f>
        <v/>
      </c>
      <c r="H86" t="str">
        <f>IF(G86="","",IF(G86&lt;=0,"Yes","No"))</f>
        <v/>
      </c>
      <c r="I86" t="str">
        <f>IF(G86="","",IF(G86&lt;=$N$2,"Yes","No"))</f>
        <v/>
      </c>
      <c r="J86" t="str">
        <f>IF(OR(D86="",E86=""),"",E86-D86)</f>
        <v/>
      </c>
      <c r="K86" t="str">
        <f>IF(OR(D86="",F86=""),"",F86-D86)</f>
        <v/>
      </c>
    </row>
    <row r="87">
      <c r="D87" s="6" t="n"/>
      <c r="E87" s="6" t="n"/>
      <c r="F87" s="6" t="n"/>
      <c r="G87" t="str">
        <f>IF(OR(E87="",F87=""),"",F87-E87)</f>
        <v/>
      </c>
      <c r="H87" t="str">
        <f>IF(G87="","",IF(G87&lt;=0,"Yes","No"))</f>
        <v/>
      </c>
      <c r="I87" t="str">
        <f>IF(G87="","",IF(G87&lt;=$N$2,"Yes","No"))</f>
        <v/>
      </c>
      <c r="J87" t="str">
        <f>IF(OR(D87="",E87=""),"",E87-D87)</f>
        <v/>
      </c>
      <c r="K87" t="str">
        <f>IF(OR(D87="",F87=""),"",F87-D87)</f>
        <v/>
      </c>
    </row>
    <row r="88">
      <c r="D88" s="6" t="n"/>
      <c r="E88" s="6" t="n"/>
      <c r="F88" s="6" t="n"/>
      <c r="G88" t="str">
        <f>IF(OR(E88="",F88=""),"",F88-E88)</f>
        <v/>
      </c>
      <c r="H88" t="str">
        <f>IF(G88="","",IF(G88&lt;=0,"Yes","No"))</f>
        <v/>
      </c>
      <c r="I88" t="str">
        <f>IF(G88="","",IF(G88&lt;=$N$2,"Yes","No"))</f>
        <v/>
      </c>
      <c r="J88" t="str">
        <f>IF(OR(D88="",E88=""),"",E88-D88)</f>
        <v/>
      </c>
      <c r="K88" t="str">
        <f>IF(OR(D88="",F88=""),"",F88-D88)</f>
        <v/>
      </c>
    </row>
    <row r="89">
      <c r="D89" s="6" t="n"/>
      <c r="E89" s="6" t="n"/>
      <c r="F89" s="6" t="n"/>
      <c r="G89" t="str">
        <f>IF(OR(E89="",F89=""),"",F89-E89)</f>
        <v/>
      </c>
      <c r="H89" t="str">
        <f>IF(G89="","",IF(G89&lt;=0,"Yes","No"))</f>
        <v/>
      </c>
      <c r="I89" t="str">
        <f>IF(G89="","",IF(G89&lt;=$N$2,"Yes","No"))</f>
        <v/>
      </c>
      <c r="J89" t="str">
        <f>IF(OR(D89="",E89=""),"",E89-D89)</f>
        <v/>
      </c>
      <c r="K89" t="str">
        <f>IF(OR(D89="",F89=""),"",F89-D89)</f>
        <v/>
      </c>
    </row>
    <row r="90">
      <c r="D90" s="6" t="n"/>
      <c r="E90" s="6" t="n"/>
      <c r="F90" s="6" t="n"/>
      <c r="G90" t="str">
        <f>IF(OR(E90="",F90=""),"",F90-E90)</f>
        <v/>
      </c>
      <c r="H90" t="str">
        <f>IF(G90="","",IF(G90&lt;=0,"Yes","No"))</f>
        <v/>
      </c>
      <c r="I90" t="str">
        <f>IF(G90="","",IF(G90&lt;=$N$2,"Yes","No"))</f>
        <v/>
      </c>
      <c r="J90" t="str">
        <f>IF(OR(D90="",E90=""),"",E90-D90)</f>
        <v/>
      </c>
      <c r="K90" t="str">
        <f>IF(OR(D90="",F90=""),"",F90-D90)</f>
        <v/>
      </c>
    </row>
    <row r="91">
      <c r="D91" s="6" t="n"/>
      <c r="E91" s="6" t="n"/>
      <c r="F91" s="6" t="n"/>
      <c r="G91" t="str">
        <f>IF(OR(E91="",F91=""),"",F91-E91)</f>
        <v/>
      </c>
      <c r="H91" t="str">
        <f>IF(G91="","",IF(G91&lt;=0,"Yes","No"))</f>
        <v/>
      </c>
      <c r="I91" t="str">
        <f>IF(G91="","",IF(G91&lt;=$N$2,"Yes","No"))</f>
        <v/>
      </c>
      <c r="J91" t="str">
        <f>IF(OR(D91="",E91=""),"",E91-D91)</f>
        <v/>
      </c>
      <c r="K91" t="str">
        <f>IF(OR(D91="",F91=""),"",F91-D91)</f>
        <v/>
      </c>
    </row>
    <row r="92">
      <c r="D92" s="6" t="n"/>
      <c r="E92" s="6" t="n"/>
      <c r="F92" s="6" t="n"/>
      <c r="G92" t="str">
        <f>IF(OR(E92="",F92=""),"",F92-E92)</f>
        <v/>
      </c>
      <c r="H92" t="str">
        <f>IF(G92="","",IF(G92&lt;=0,"Yes","No"))</f>
        <v/>
      </c>
      <c r="I92" t="str">
        <f>IF(G92="","",IF(G92&lt;=$N$2,"Yes","No"))</f>
        <v/>
      </c>
      <c r="J92" t="str">
        <f>IF(OR(D92="",E92=""),"",E92-D92)</f>
        <v/>
      </c>
      <c r="K92" t="str">
        <f>IF(OR(D92="",F92=""),"",F92-D92)</f>
        <v/>
      </c>
    </row>
    <row r="93">
      <c r="D93" s="6" t="n"/>
      <c r="E93" s="6" t="n"/>
      <c r="F93" s="6" t="n"/>
      <c r="G93" t="str">
        <f>IF(OR(E93="",F93=""),"",F93-E93)</f>
        <v/>
      </c>
      <c r="H93" t="str">
        <f>IF(G93="","",IF(G93&lt;=0,"Yes","No"))</f>
        <v/>
      </c>
      <c r="I93" t="str">
        <f>IF(G93="","",IF(G93&lt;=$N$2,"Yes","No"))</f>
        <v/>
      </c>
      <c r="J93" t="str">
        <f>IF(OR(D93="",E93=""),"",E93-D93)</f>
        <v/>
      </c>
      <c r="K93" t="str">
        <f>IF(OR(D93="",F93=""),"",F93-D93)</f>
        <v/>
      </c>
    </row>
    <row r="94">
      <c r="D94" s="6" t="n"/>
      <c r="E94" s="6" t="n"/>
      <c r="F94" s="6" t="n"/>
      <c r="G94" t="str">
        <f>IF(OR(E94="",F94=""),"",F94-E94)</f>
        <v/>
      </c>
      <c r="H94" t="str">
        <f>IF(G94="","",IF(G94&lt;=0,"Yes","No"))</f>
        <v/>
      </c>
      <c r="I94" t="str">
        <f>IF(G94="","",IF(G94&lt;=$N$2,"Yes","No"))</f>
        <v/>
      </c>
      <c r="J94" t="str">
        <f>IF(OR(D94="",E94=""),"",E94-D94)</f>
        <v/>
      </c>
      <c r="K94" t="str">
        <f>IF(OR(D94="",F94=""),"",F94-D94)</f>
        <v/>
      </c>
    </row>
    <row r="95">
      <c r="D95" s="6" t="n"/>
      <c r="E95" s="6" t="n"/>
      <c r="F95" s="6" t="n"/>
      <c r="G95" t="str">
        <f>IF(OR(E95="",F95=""),"",F95-E95)</f>
        <v/>
      </c>
      <c r="H95" t="str">
        <f>IF(G95="","",IF(G95&lt;=0,"Yes","No"))</f>
        <v/>
      </c>
      <c r="I95" t="str">
        <f>IF(G95="","",IF(G95&lt;=$N$2,"Yes","No"))</f>
        <v/>
      </c>
      <c r="J95" t="str">
        <f>IF(OR(D95="",E95=""),"",E95-D95)</f>
        <v/>
      </c>
      <c r="K95" t="str">
        <f>IF(OR(D95="",F95=""),"",F95-D95)</f>
        <v/>
      </c>
    </row>
    <row r="96">
      <c r="D96" s="6" t="n"/>
      <c r="E96" s="6" t="n"/>
      <c r="F96" s="6" t="n"/>
      <c r="G96" t="str">
        <f>IF(OR(E96="",F96=""),"",F96-E96)</f>
        <v/>
      </c>
      <c r="H96" t="str">
        <f>IF(G96="","",IF(G96&lt;=0,"Yes","No"))</f>
        <v/>
      </c>
      <c r="I96" t="str">
        <f>IF(G96="","",IF(G96&lt;=$N$2,"Yes","No"))</f>
        <v/>
      </c>
      <c r="J96" t="str">
        <f>IF(OR(D96="",E96=""),"",E96-D96)</f>
        <v/>
      </c>
      <c r="K96" t="str">
        <f>IF(OR(D96="",F96=""),"",F96-D96)</f>
        <v/>
      </c>
    </row>
    <row r="97">
      <c r="D97" s="6" t="n"/>
      <c r="E97" s="6" t="n"/>
      <c r="F97" s="6" t="n"/>
      <c r="G97" t="str">
        <f>IF(OR(E97="",F97=""),"",F97-E97)</f>
        <v/>
      </c>
      <c r="H97" t="str">
        <f>IF(G97="","",IF(G97&lt;=0,"Yes","No"))</f>
        <v/>
      </c>
      <c r="I97" t="str">
        <f>IF(G97="","",IF(G97&lt;=$N$2,"Yes","No"))</f>
        <v/>
      </c>
      <c r="J97" t="str">
        <f>IF(OR(D97="",E97=""),"",E97-D97)</f>
        <v/>
      </c>
      <c r="K97" t="str">
        <f>IF(OR(D97="",F97=""),"",F97-D97)</f>
        <v/>
      </c>
    </row>
    <row r="98">
      <c r="D98" s="6" t="n"/>
      <c r="E98" s="6" t="n"/>
      <c r="F98" s="6" t="n"/>
      <c r="G98" t="str">
        <f>IF(OR(E98="",F98=""),"",F98-E98)</f>
        <v/>
      </c>
      <c r="H98" t="str">
        <f>IF(G98="","",IF(G98&lt;=0,"Yes","No"))</f>
        <v/>
      </c>
      <c r="I98" t="str">
        <f>IF(G98="","",IF(G98&lt;=$N$2,"Yes","No"))</f>
        <v/>
      </c>
      <c r="J98" t="str">
        <f>IF(OR(D98="",E98=""),"",E98-D98)</f>
        <v/>
      </c>
      <c r="K98" t="str">
        <f>IF(OR(D98="",F98=""),"",F98-D98)</f>
        <v/>
      </c>
    </row>
    <row r="99">
      <c r="D99" s="6" t="n"/>
      <c r="E99" s="6" t="n"/>
      <c r="F99" s="6" t="n"/>
      <c r="G99" t="str">
        <f>IF(OR(E99="",F99=""),"",F99-E99)</f>
        <v/>
      </c>
      <c r="H99" t="str">
        <f>IF(G99="","",IF(G99&lt;=0,"Yes","No"))</f>
        <v/>
      </c>
      <c r="I99" t="str">
        <f>IF(G99="","",IF(G99&lt;=$N$2,"Yes","No"))</f>
        <v/>
      </c>
      <c r="J99" t="str">
        <f>IF(OR(D99="",E99=""),"",E99-D99)</f>
        <v/>
      </c>
      <c r="K99" t="str">
        <f>IF(OR(D99="",F99=""),"",F99-D99)</f>
        <v/>
      </c>
    </row>
    <row r="100">
      <c r="D100" s="6" t="n"/>
      <c r="E100" s="6" t="n"/>
      <c r="F100" s="6" t="n"/>
      <c r="G100" t="str">
        <f>IF(OR(E100="",F100=""),"",F100-E100)</f>
        <v/>
      </c>
      <c r="H100" t="str">
        <f>IF(G100="","",IF(G100&lt;=0,"Yes","No"))</f>
        <v/>
      </c>
      <c r="I100" t="str">
        <f>IF(G100="","",IF(G100&lt;=$N$2,"Yes","No"))</f>
        <v/>
      </c>
      <c r="J100" t="str">
        <f>IF(OR(D100="",E100=""),"",E100-D100)</f>
        <v/>
      </c>
      <c r="K100" t="str">
        <f>IF(OR(D100="",F100=""),"",F100-D100)</f>
        <v/>
      </c>
    </row>
    <row r="101">
      <c r="D101" s="6" t="n"/>
      <c r="E101" s="6" t="n"/>
      <c r="F101" s="6" t="n"/>
      <c r="G101" t="str">
        <f>IF(OR(E101="",F101=""),"",F101-E101)</f>
        <v/>
      </c>
      <c r="H101" t="str">
        <f>IF(G101="","",IF(G101&lt;=0,"Yes","No"))</f>
        <v/>
      </c>
      <c r="I101" t="str">
        <f>IF(G101="","",IF(G101&lt;=$N$2,"Yes","No"))</f>
        <v/>
      </c>
      <c r="J101" t="str">
        <f>IF(OR(D101="",E101=""),"",E101-D101)</f>
        <v/>
      </c>
      <c r="K101" t="str">
        <f>IF(OR(D101="",F101=""),"",F101-D101)</f>
        <v/>
      </c>
    </row>
    <row r="102">
      <c r="D102" s="6" t="n"/>
      <c r="E102" s="6" t="n"/>
      <c r="F102" s="6" t="n"/>
      <c r="G102" t="str">
        <f>IF(OR(E102="",F102=""),"",F102-E102)</f>
        <v/>
      </c>
      <c r="H102" t="str">
        <f>IF(G102="","",IF(G102&lt;=0,"Yes","No"))</f>
        <v/>
      </c>
      <c r="I102" t="str">
        <f>IF(G102="","",IF(G102&lt;=$N$2,"Yes","No"))</f>
        <v/>
      </c>
      <c r="J102" t="str">
        <f>IF(OR(D102="",E102=""),"",E102-D102)</f>
        <v/>
      </c>
      <c r="K102" t="str">
        <f>IF(OR(D102="",F102=""),"",F102-D102)</f>
        <v/>
      </c>
    </row>
    <row r="103">
      <c r="D103" s="6" t="n"/>
      <c r="E103" s="6" t="n"/>
      <c r="F103" s="6" t="n"/>
      <c r="G103" t="str">
        <f>IF(OR(E103="",F103=""),"",F103-E103)</f>
        <v/>
      </c>
      <c r="H103" t="str">
        <f>IF(G103="","",IF(G103&lt;=0,"Yes","No"))</f>
        <v/>
      </c>
      <c r="I103" t="str">
        <f>IF(G103="","",IF(G103&lt;=$N$2,"Yes","No"))</f>
        <v/>
      </c>
      <c r="J103" t="str">
        <f>IF(OR(D103="",E103=""),"",E103-D103)</f>
        <v/>
      </c>
      <c r="K103" t="str">
        <f>IF(OR(D103="",F103=""),"",F103-D103)</f>
        <v/>
      </c>
    </row>
    <row r="104">
      <c r="D104" s="6" t="n"/>
      <c r="E104" s="6" t="n"/>
      <c r="F104" s="6" t="n"/>
      <c r="G104" t="str">
        <f>IF(OR(E104="",F104=""),"",F104-E104)</f>
        <v/>
      </c>
      <c r="H104" t="str">
        <f>IF(G104="","",IF(G104&lt;=0,"Yes","No"))</f>
        <v/>
      </c>
      <c r="I104" t="str">
        <f>IF(G104="","",IF(G104&lt;=$N$2,"Yes","No"))</f>
        <v/>
      </c>
      <c r="J104" t="str">
        <f>IF(OR(D104="",E104=""),"",E104-D104)</f>
        <v/>
      </c>
      <c r="K104" t="str">
        <f>IF(OR(D104="",F104=""),"",F104-D104)</f>
        <v/>
      </c>
    </row>
    <row r="105">
      <c r="D105" s="6" t="n"/>
      <c r="E105" s="6" t="n"/>
      <c r="F105" s="6" t="n"/>
      <c r="G105" t="str">
        <f>IF(OR(E105="",F105=""),"",F105-E105)</f>
        <v/>
      </c>
      <c r="H105" t="str">
        <f>IF(G105="","",IF(G105&lt;=0,"Yes","No"))</f>
        <v/>
      </c>
      <c r="I105" t="str">
        <f>IF(G105="","",IF(G105&lt;=$N$2,"Yes","No"))</f>
        <v/>
      </c>
      <c r="J105" t="str">
        <f>IF(OR(D105="",E105=""),"",E105-D105)</f>
        <v/>
      </c>
      <c r="K105" t="str">
        <f>IF(OR(D105="",F105=""),"",F105-D105)</f>
        <v/>
      </c>
    </row>
    <row r="106">
      <c r="D106" s="6" t="n"/>
      <c r="E106" s="6" t="n"/>
      <c r="F106" s="6" t="n"/>
      <c r="G106" t="str">
        <f>IF(OR(E106="",F106=""),"",F106-E106)</f>
        <v/>
      </c>
      <c r="H106" t="str">
        <f>IF(G106="","",IF(G106&lt;=0,"Yes","No"))</f>
        <v/>
      </c>
      <c r="I106" t="str">
        <f>IF(G106="","",IF(G106&lt;=$N$2,"Yes","No"))</f>
        <v/>
      </c>
      <c r="J106" t="str">
        <f>IF(OR(D106="",E106=""),"",E106-D106)</f>
        <v/>
      </c>
      <c r="K106" t="str">
        <f>IF(OR(D106="",F106=""),"",F106-D106)</f>
        <v/>
      </c>
    </row>
    <row r="107">
      <c r="D107" s="6" t="n"/>
      <c r="E107" s="6" t="n"/>
      <c r="F107" s="6" t="n"/>
      <c r="G107" t="str">
        <f>IF(OR(E107="",F107=""),"",F107-E107)</f>
        <v/>
      </c>
      <c r="H107" t="str">
        <f>IF(G107="","",IF(G107&lt;=0,"Yes","No"))</f>
        <v/>
      </c>
      <c r="I107" t="str">
        <f>IF(G107="","",IF(G107&lt;=$N$2,"Yes","No"))</f>
        <v/>
      </c>
      <c r="J107" t="str">
        <f>IF(OR(D107="",E107=""),"",E107-D107)</f>
        <v/>
      </c>
      <c r="K107" t="str">
        <f>IF(OR(D107="",F107=""),"",F107-D107)</f>
        <v/>
      </c>
    </row>
    <row r="108">
      <c r="D108" s="6" t="n"/>
      <c r="E108" s="6" t="n"/>
      <c r="F108" s="6" t="n"/>
      <c r="G108" t="str">
        <f>IF(OR(E108="",F108=""),"",F108-E108)</f>
        <v/>
      </c>
      <c r="H108" t="str">
        <f>IF(G108="","",IF(G108&lt;=0,"Yes","No"))</f>
        <v/>
      </c>
      <c r="I108" t="str">
        <f>IF(G108="","",IF(G108&lt;=$N$2,"Yes","No"))</f>
        <v/>
      </c>
      <c r="J108" t="str">
        <f>IF(OR(D108="",E108=""),"",E108-D108)</f>
        <v/>
      </c>
      <c r="K108" t="str">
        <f>IF(OR(D108="",F108=""),"",F108-D108)</f>
        <v/>
      </c>
    </row>
    <row r="109">
      <c r="D109" s="6" t="n"/>
      <c r="E109" s="6" t="n"/>
      <c r="F109" s="6" t="n"/>
      <c r="G109" t="str">
        <f>IF(OR(E109="",F109=""),"",F109-E109)</f>
        <v/>
      </c>
      <c r="H109" t="str">
        <f>IF(G109="","",IF(G109&lt;=0,"Yes","No"))</f>
        <v/>
      </c>
      <c r="I109" t="str">
        <f>IF(G109="","",IF(G109&lt;=$N$2,"Yes","No"))</f>
        <v/>
      </c>
      <c r="J109" t="str">
        <f>IF(OR(D109="",E109=""),"",E109-D109)</f>
        <v/>
      </c>
      <c r="K109" t="str">
        <f>IF(OR(D109="",F109=""),"",F109-D109)</f>
        <v/>
      </c>
    </row>
    <row r="110">
      <c r="D110" s="6" t="n"/>
      <c r="E110" s="6" t="n"/>
      <c r="F110" s="6" t="n"/>
      <c r="G110" t="str">
        <f>IF(OR(E110="",F110=""),"",F110-E110)</f>
        <v/>
      </c>
      <c r="H110" t="str">
        <f>IF(G110="","",IF(G110&lt;=0,"Yes","No"))</f>
        <v/>
      </c>
      <c r="I110" t="str">
        <f>IF(G110="","",IF(G110&lt;=$N$2,"Yes","No"))</f>
        <v/>
      </c>
      <c r="J110" t="str">
        <f>IF(OR(D110="",E110=""),"",E110-D110)</f>
        <v/>
      </c>
      <c r="K110" t="str">
        <f>IF(OR(D110="",F110=""),"",F110-D110)</f>
        <v/>
      </c>
    </row>
    <row r="111">
      <c r="D111" s="6" t="n"/>
      <c r="E111" s="6" t="n"/>
      <c r="F111" s="6" t="n"/>
      <c r="G111" t="str">
        <f>IF(OR(E111="",F111=""),"",F111-E111)</f>
        <v/>
      </c>
      <c r="H111" t="str">
        <f>IF(G111="","",IF(G111&lt;=0,"Yes","No"))</f>
        <v/>
      </c>
      <c r="I111" t="str">
        <f>IF(G111="","",IF(G111&lt;=$N$2,"Yes","No"))</f>
        <v/>
      </c>
      <c r="J111" t="str">
        <f>IF(OR(D111="",E111=""),"",E111-D111)</f>
        <v/>
      </c>
      <c r="K111" t="str">
        <f>IF(OR(D111="",F111=""),"",F111-D111)</f>
        <v/>
      </c>
    </row>
    <row r="112">
      <c r="D112" s="6" t="n"/>
      <c r="E112" s="6" t="n"/>
      <c r="F112" s="6" t="n"/>
      <c r="G112" t="str">
        <f>IF(OR(E112="",F112=""),"",F112-E112)</f>
        <v/>
      </c>
      <c r="H112" t="str">
        <f>IF(G112="","",IF(G112&lt;=0,"Yes","No"))</f>
        <v/>
      </c>
      <c r="I112" t="str">
        <f>IF(G112="","",IF(G112&lt;=$N$2,"Yes","No"))</f>
        <v/>
      </c>
      <c r="J112" t="str">
        <f>IF(OR(D112="",E112=""),"",E112-D112)</f>
        <v/>
      </c>
      <c r="K112" t="str">
        <f>IF(OR(D112="",F112=""),"",F112-D112)</f>
        <v/>
      </c>
    </row>
    <row r="113">
      <c r="D113" s="6" t="n"/>
      <c r="E113" s="6" t="n"/>
      <c r="F113" s="6" t="n"/>
      <c r="G113" t="str">
        <f>IF(OR(E113="",F113=""),"",F113-E113)</f>
        <v/>
      </c>
      <c r="H113" t="str">
        <f>IF(G113="","",IF(G113&lt;=0,"Yes","No"))</f>
        <v/>
      </c>
      <c r="I113" t="str">
        <f>IF(G113="","",IF(G113&lt;=$N$2,"Yes","No"))</f>
        <v/>
      </c>
      <c r="J113" t="str">
        <f>IF(OR(D113="",E113=""),"",E113-D113)</f>
        <v/>
      </c>
      <c r="K113" t="str">
        <f>IF(OR(D113="",F113=""),"",F113-D113)</f>
        <v/>
      </c>
    </row>
    <row r="114">
      <c r="D114" s="6" t="n"/>
      <c r="E114" s="6" t="n"/>
      <c r="F114" s="6" t="n"/>
      <c r="G114" t="str">
        <f>IF(OR(E114="",F114=""),"",F114-E114)</f>
        <v/>
      </c>
      <c r="H114" t="str">
        <f>IF(G114="","",IF(G114&lt;=0,"Yes","No"))</f>
        <v/>
      </c>
      <c r="I114" t="str">
        <f>IF(G114="","",IF(G114&lt;=$N$2,"Yes","No"))</f>
        <v/>
      </c>
      <c r="J114" t="str">
        <f>IF(OR(D114="",E114=""),"",E114-D114)</f>
        <v/>
      </c>
      <c r="K114" t="str">
        <f>IF(OR(D114="",F114=""),"",F114-D114)</f>
        <v/>
      </c>
    </row>
    <row r="115">
      <c r="D115" s="6" t="n"/>
      <c r="E115" s="6" t="n"/>
      <c r="F115" s="6" t="n"/>
      <c r="G115" t="str">
        <f>IF(OR(E115="",F115=""),"",F115-E115)</f>
        <v/>
      </c>
      <c r="H115" t="str">
        <f>IF(G115="","",IF(G115&lt;=0,"Yes","No"))</f>
        <v/>
      </c>
      <c r="I115" t="str">
        <f>IF(G115="","",IF(G115&lt;=$N$2,"Yes","No"))</f>
        <v/>
      </c>
      <c r="J115" t="str">
        <f>IF(OR(D115="",E115=""),"",E115-D115)</f>
        <v/>
      </c>
      <c r="K115" t="str">
        <f>IF(OR(D115="",F115=""),"",F115-D115)</f>
        <v/>
      </c>
    </row>
    <row r="116">
      <c r="D116" s="6" t="n"/>
      <c r="E116" s="6" t="n"/>
      <c r="F116" s="6" t="n"/>
      <c r="G116" t="str">
        <f>IF(OR(E116="",F116=""),"",F116-E116)</f>
        <v/>
      </c>
      <c r="H116" t="str">
        <f>IF(G116="","",IF(G116&lt;=0,"Yes","No"))</f>
        <v/>
      </c>
      <c r="I116" t="str">
        <f>IF(G116="","",IF(G116&lt;=$N$2,"Yes","No"))</f>
        <v/>
      </c>
      <c r="J116" t="str">
        <f>IF(OR(D116="",E116=""),"",E116-D116)</f>
        <v/>
      </c>
      <c r="K116" t="str">
        <f>IF(OR(D116="",F116=""),"",F116-D116)</f>
        <v/>
      </c>
    </row>
    <row r="117">
      <c r="D117" s="6" t="n"/>
      <c r="E117" s="6" t="n"/>
      <c r="F117" s="6" t="n"/>
      <c r="G117" t="str">
        <f>IF(OR(E117="",F117=""),"",F117-E117)</f>
        <v/>
      </c>
      <c r="H117" t="str">
        <f>IF(G117="","",IF(G117&lt;=0,"Yes","No"))</f>
        <v/>
      </c>
      <c r="I117" t="str">
        <f>IF(G117="","",IF(G117&lt;=$N$2,"Yes","No"))</f>
        <v/>
      </c>
      <c r="J117" t="str">
        <f>IF(OR(D117="",E117=""),"",E117-D117)</f>
        <v/>
      </c>
      <c r="K117" t="str">
        <f>IF(OR(D117="",F117=""),"",F117-D117)</f>
        <v/>
      </c>
    </row>
    <row r="118">
      <c r="D118" s="6" t="n"/>
      <c r="E118" s="6" t="n"/>
      <c r="F118" s="6" t="n"/>
      <c r="G118" t="str">
        <f>IF(OR(E118="",F118=""),"",F118-E118)</f>
        <v/>
      </c>
      <c r="H118" t="str">
        <f>IF(G118="","",IF(G118&lt;=0,"Yes","No"))</f>
        <v/>
      </c>
      <c r="I118" t="str">
        <f>IF(G118="","",IF(G118&lt;=$N$2,"Yes","No"))</f>
        <v/>
      </c>
      <c r="J118" t="str">
        <f>IF(OR(D118="",E118=""),"",E118-D118)</f>
        <v/>
      </c>
      <c r="K118" t="str">
        <f>IF(OR(D118="",F118=""),"",F118-D118)</f>
        <v/>
      </c>
    </row>
    <row r="119">
      <c r="D119" s="6" t="n"/>
      <c r="E119" s="6" t="n"/>
      <c r="F119" s="6" t="n"/>
      <c r="G119" t="str">
        <f>IF(OR(E119="",F119=""),"",F119-E119)</f>
        <v/>
      </c>
      <c r="H119" t="str">
        <f>IF(G119="","",IF(G119&lt;=0,"Yes","No"))</f>
        <v/>
      </c>
      <c r="I119" t="str">
        <f>IF(G119="","",IF(G119&lt;=$N$2,"Yes","No"))</f>
        <v/>
      </c>
      <c r="J119" t="str">
        <f>IF(OR(D119="",E119=""),"",E119-D119)</f>
        <v/>
      </c>
      <c r="K119" t="str">
        <f>IF(OR(D119="",F119=""),"",F119-D119)</f>
        <v/>
      </c>
    </row>
    <row r="120">
      <c r="D120" s="6" t="n"/>
      <c r="E120" s="6" t="n"/>
      <c r="F120" s="6" t="n"/>
      <c r="G120" t="str">
        <f>IF(OR(E120="",F120=""),"",F120-E120)</f>
        <v/>
      </c>
      <c r="H120" t="str">
        <f>IF(G120="","",IF(G120&lt;=0,"Yes","No"))</f>
        <v/>
      </c>
      <c r="I120" t="str">
        <f>IF(G120="","",IF(G120&lt;=$N$2,"Yes","No"))</f>
        <v/>
      </c>
      <c r="J120" t="str">
        <f>IF(OR(D120="",E120=""),"",E120-D120)</f>
        <v/>
      </c>
      <c r="K120" t="str">
        <f>IF(OR(D120="",F120=""),"",F120-D120)</f>
        <v/>
      </c>
    </row>
    <row r="121">
      <c r="D121" s="6" t="n"/>
      <c r="E121" s="6" t="n"/>
      <c r="F121" s="6" t="n"/>
      <c r="G121" t="str">
        <f>IF(OR(E121="",F121=""),"",F121-E121)</f>
        <v/>
      </c>
      <c r="H121" t="str">
        <f>IF(G121="","",IF(G121&lt;=0,"Yes","No"))</f>
        <v/>
      </c>
      <c r="I121" t="str">
        <f>IF(G121="","",IF(G121&lt;=$N$2,"Yes","No"))</f>
        <v/>
      </c>
      <c r="J121" t="str">
        <f>IF(OR(D121="",E121=""),"",E121-D121)</f>
        <v/>
      </c>
      <c r="K121" t="str">
        <f>IF(OR(D121="",F121=""),"",F121-D121)</f>
        <v/>
      </c>
    </row>
    <row r="122">
      <c r="D122" s="6" t="n"/>
      <c r="E122" s="6" t="n"/>
      <c r="F122" s="6" t="n"/>
      <c r="G122" t="str">
        <f>IF(OR(E122="",F122=""),"",F122-E122)</f>
        <v/>
      </c>
      <c r="H122" t="str">
        <f>IF(G122="","",IF(G122&lt;=0,"Yes","No"))</f>
        <v/>
      </c>
      <c r="I122" t="str">
        <f>IF(G122="","",IF(G122&lt;=$N$2,"Yes","No"))</f>
        <v/>
      </c>
      <c r="J122" t="str">
        <f>IF(OR(D122="",E122=""),"",E122-D122)</f>
        <v/>
      </c>
      <c r="K122" t="str">
        <f>IF(OR(D122="",F122=""),"",F122-D122)</f>
        <v/>
      </c>
    </row>
    <row r="123">
      <c r="D123" s="6" t="n"/>
      <c r="E123" s="6" t="n"/>
      <c r="F123" s="6" t="n"/>
      <c r="G123" t="str">
        <f>IF(OR(E123="",F123=""),"",F123-E123)</f>
        <v/>
      </c>
      <c r="H123" t="str">
        <f>IF(G123="","",IF(G123&lt;=0,"Yes","No"))</f>
        <v/>
      </c>
      <c r="I123" t="str">
        <f>IF(G123="","",IF(G123&lt;=$N$2,"Yes","No"))</f>
        <v/>
      </c>
      <c r="J123" t="str">
        <f>IF(OR(D123="",E123=""),"",E123-D123)</f>
        <v/>
      </c>
      <c r="K123" t="str">
        <f>IF(OR(D123="",F123=""),"",F123-D123)</f>
        <v/>
      </c>
    </row>
    <row r="124">
      <c r="D124" s="6" t="n"/>
      <c r="E124" s="6" t="n"/>
      <c r="F124" s="6" t="n"/>
      <c r="G124" t="str">
        <f>IF(OR(E124="",F124=""),"",F124-E124)</f>
        <v/>
      </c>
      <c r="H124" t="str">
        <f>IF(G124="","",IF(G124&lt;=0,"Yes","No"))</f>
        <v/>
      </c>
      <c r="I124" t="str">
        <f>IF(G124="","",IF(G124&lt;=$N$2,"Yes","No"))</f>
        <v/>
      </c>
      <c r="J124" t="str">
        <f>IF(OR(D124="",E124=""),"",E124-D124)</f>
        <v/>
      </c>
      <c r="K124" t="str">
        <f>IF(OR(D124="",F124=""),"",F124-D124)</f>
        <v/>
      </c>
    </row>
    <row r="125">
      <c r="D125" s="6" t="n"/>
      <c r="E125" s="6" t="n"/>
      <c r="F125" s="6" t="n"/>
      <c r="G125" t="str">
        <f>IF(OR(E125="",F125=""),"",F125-E125)</f>
        <v/>
      </c>
      <c r="H125" t="str">
        <f>IF(G125="","",IF(G125&lt;=0,"Yes","No"))</f>
        <v/>
      </c>
      <c r="I125" t="str">
        <f>IF(G125="","",IF(G125&lt;=$N$2,"Yes","No"))</f>
        <v/>
      </c>
      <c r="J125" t="str">
        <f>IF(OR(D125="",E125=""),"",E125-D125)</f>
        <v/>
      </c>
      <c r="K125" t="str">
        <f>IF(OR(D125="",F125=""),"",F125-D125)</f>
        <v/>
      </c>
    </row>
    <row r="126">
      <c r="D126" s="6" t="n"/>
      <c r="E126" s="6" t="n"/>
      <c r="F126" s="6" t="n"/>
      <c r="G126" t="str">
        <f>IF(OR(E126="",F126=""),"",F126-E126)</f>
        <v/>
      </c>
      <c r="H126" t="str">
        <f>IF(G126="","",IF(G126&lt;=0,"Yes","No"))</f>
        <v/>
      </c>
      <c r="I126" t="str">
        <f>IF(G126="","",IF(G126&lt;=$N$2,"Yes","No"))</f>
        <v/>
      </c>
      <c r="J126" t="str">
        <f>IF(OR(D126="",E126=""),"",E126-D126)</f>
        <v/>
      </c>
      <c r="K126" t="str">
        <f>IF(OR(D126="",F126=""),"",F126-D126)</f>
        <v/>
      </c>
    </row>
    <row r="127">
      <c r="D127" s="6" t="n"/>
      <c r="E127" s="6" t="n"/>
      <c r="F127" s="6" t="n"/>
      <c r="G127" t="str">
        <f>IF(OR(E127="",F127=""),"",F127-E127)</f>
        <v/>
      </c>
      <c r="H127" t="str">
        <f>IF(G127="","",IF(G127&lt;=0,"Yes","No"))</f>
        <v/>
      </c>
      <c r="I127" t="str">
        <f>IF(G127="","",IF(G127&lt;=$N$2,"Yes","No"))</f>
        <v/>
      </c>
      <c r="J127" t="str">
        <f>IF(OR(D127="",E127=""),"",E127-D127)</f>
        <v/>
      </c>
      <c r="K127" t="str">
        <f>IF(OR(D127="",F127=""),"",F127-D127)</f>
        <v/>
      </c>
    </row>
    <row r="128">
      <c r="D128" s="6" t="n"/>
      <c r="E128" s="6" t="n"/>
      <c r="F128" s="6" t="n"/>
      <c r="G128" t="str">
        <f>IF(OR(E128="",F128=""),"",F128-E128)</f>
        <v/>
      </c>
      <c r="H128" t="str">
        <f>IF(G128="","",IF(G128&lt;=0,"Yes","No"))</f>
        <v/>
      </c>
      <c r="I128" t="str">
        <f>IF(G128="","",IF(G128&lt;=$N$2,"Yes","No"))</f>
        <v/>
      </c>
      <c r="J128" t="str">
        <f>IF(OR(D128="",E128=""),"",E128-D128)</f>
        <v/>
      </c>
      <c r="K128" t="str">
        <f>IF(OR(D128="",F128=""),"",F128-D128)</f>
        <v/>
      </c>
    </row>
    <row r="129">
      <c r="D129" s="6" t="n"/>
      <c r="E129" s="6" t="n"/>
      <c r="F129" s="6" t="n"/>
      <c r="G129" t="str">
        <f>IF(OR(E129="",F129=""),"",F129-E129)</f>
        <v/>
      </c>
      <c r="H129" t="str">
        <f>IF(G129="","",IF(G129&lt;=0,"Yes","No"))</f>
        <v/>
      </c>
      <c r="I129" t="str">
        <f>IF(G129="","",IF(G129&lt;=$N$2,"Yes","No"))</f>
        <v/>
      </c>
      <c r="J129" t="str">
        <f>IF(OR(D129="",E129=""),"",E129-D129)</f>
        <v/>
      </c>
      <c r="K129" t="str">
        <f>IF(OR(D129="",F129=""),"",F129-D129)</f>
        <v/>
      </c>
    </row>
    <row r="130">
      <c r="D130" s="6" t="n"/>
      <c r="E130" s="6" t="n"/>
      <c r="F130" s="6" t="n"/>
      <c r="G130" t="str">
        <f>IF(OR(E130="",F130=""),"",F130-E130)</f>
        <v/>
      </c>
      <c r="H130" t="str">
        <f>IF(G130="","",IF(G130&lt;=0,"Yes","No"))</f>
        <v/>
      </c>
      <c r="I130" t="str">
        <f>IF(G130="","",IF(G130&lt;=$N$2,"Yes","No"))</f>
        <v/>
      </c>
      <c r="J130" t="str">
        <f>IF(OR(D130="",E130=""),"",E130-D130)</f>
        <v/>
      </c>
      <c r="K130" t="str">
        <f>IF(OR(D130="",F130=""),"",F130-D130)</f>
        <v/>
      </c>
    </row>
    <row r="131">
      <c r="D131" s="6" t="n"/>
      <c r="E131" s="6" t="n"/>
      <c r="F131" s="6" t="n"/>
      <c r="G131" t="str">
        <f>IF(OR(E131="",F131=""),"",F131-E131)</f>
        <v/>
      </c>
      <c r="H131" t="str">
        <f>IF(G131="","",IF(G131&lt;=0,"Yes","No"))</f>
        <v/>
      </c>
      <c r="I131" t="str">
        <f>IF(G131="","",IF(G131&lt;=$N$2,"Yes","No"))</f>
        <v/>
      </c>
      <c r="J131" t="str">
        <f>IF(OR(D131="",E131=""),"",E131-D131)</f>
        <v/>
      </c>
      <c r="K131" t="str">
        <f>IF(OR(D131="",F131=""),"",F131-D131)</f>
        <v/>
      </c>
    </row>
    <row r="132">
      <c r="D132" s="6" t="n"/>
      <c r="E132" s="6" t="n"/>
      <c r="F132" s="6" t="n"/>
      <c r="G132" t="str">
        <f>IF(OR(E132="",F132=""),"",F132-E132)</f>
        <v/>
      </c>
      <c r="H132" t="str">
        <f>IF(G132="","",IF(G132&lt;=0,"Yes","No"))</f>
        <v/>
      </c>
      <c r="I132" t="str">
        <f>IF(G132="","",IF(G132&lt;=$N$2,"Yes","No"))</f>
        <v/>
      </c>
      <c r="J132" t="str">
        <f>IF(OR(D132="",E132=""),"",E132-D132)</f>
        <v/>
      </c>
      <c r="K132" t="str">
        <f>IF(OR(D132="",F132=""),"",F132-D132)</f>
        <v/>
      </c>
    </row>
    <row r="133">
      <c r="D133" s="6" t="n"/>
      <c r="E133" s="6" t="n"/>
      <c r="F133" s="6" t="n"/>
      <c r="G133" t="str">
        <f>IF(OR(E133="",F133=""),"",F133-E133)</f>
        <v/>
      </c>
      <c r="H133" t="str">
        <f>IF(G133="","",IF(G133&lt;=0,"Yes","No"))</f>
        <v/>
      </c>
      <c r="I133" t="str">
        <f>IF(G133="","",IF(G133&lt;=$N$2,"Yes","No"))</f>
        <v/>
      </c>
      <c r="J133" t="str">
        <f>IF(OR(D133="",E133=""),"",E133-D133)</f>
        <v/>
      </c>
      <c r="K133" t="str">
        <f>IF(OR(D133="",F133=""),"",F133-D133)</f>
        <v/>
      </c>
    </row>
    <row r="134">
      <c r="D134" s="6" t="n"/>
      <c r="E134" s="6" t="n"/>
      <c r="F134" s="6" t="n"/>
      <c r="G134" t="str">
        <f>IF(OR(E134="",F134=""),"",F134-E134)</f>
        <v/>
      </c>
      <c r="H134" t="str">
        <f>IF(G134="","",IF(G134&lt;=0,"Yes","No"))</f>
        <v/>
      </c>
      <c r="I134" t="str">
        <f>IF(G134="","",IF(G134&lt;=$N$2,"Yes","No"))</f>
        <v/>
      </c>
      <c r="J134" t="str">
        <f>IF(OR(D134="",E134=""),"",E134-D134)</f>
        <v/>
      </c>
      <c r="K134" t="str">
        <f>IF(OR(D134="",F134=""),"",F134-D134)</f>
        <v/>
      </c>
    </row>
    <row r="135">
      <c r="D135" s="6" t="n"/>
      <c r="E135" s="6" t="n"/>
      <c r="F135" s="6" t="n"/>
      <c r="G135" t="str">
        <f>IF(OR(E135="",F135=""),"",F135-E135)</f>
        <v/>
      </c>
      <c r="H135" t="str">
        <f>IF(G135="","",IF(G135&lt;=0,"Yes","No"))</f>
        <v/>
      </c>
      <c r="I135" t="str">
        <f>IF(G135="","",IF(G135&lt;=$N$2,"Yes","No"))</f>
        <v/>
      </c>
      <c r="J135" t="str">
        <f>IF(OR(D135="",E135=""),"",E135-D135)</f>
        <v/>
      </c>
      <c r="K135" t="str">
        <f>IF(OR(D135="",F135=""),"",F135-D135)</f>
        <v/>
      </c>
    </row>
    <row r="136">
      <c r="D136" s="6" t="n"/>
      <c r="E136" s="6" t="n"/>
      <c r="F136" s="6" t="n"/>
      <c r="G136" t="str">
        <f>IF(OR(E136="",F136=""),"",F136-E136)</f>
        <v/>
      </c>
      <c r="H136" t="str">
        <f>IF(G136="","",IF(G136&lt;=0,"Yes","No"))</f>
        <v/>
      </c>
      <c r="I136" t="str">
        <f>IF(G136="","",IF(G136&lt;=$N$2,"Yes","No"))</f>
        <v/>
      </c>
      <c r="J136" t="str">
        <f>IF(OR(D136="",E136=""),"",E136-D136)</f>
        <v/>
      </c>
      <c r="K136" t="str">
        <f>IF(OR(D136="",F136=""),"",F136-D136)</f>
        <v/>
      </c>
    </row>
    <row r="137">
      <c r="D137" s="6" t="n"/>
      <c r="E137" s="6" t="n"/>
      <c r="F137" s="6" t="n"/>
      <c r="G137" t="str">
        <f>IF(OR(E137="",F137=""),"",F137-E137)</f>
        <v/>
      </c>
      <c r="H137" t="str">
        <f>IF(G137="","",IF(G137&lt;=0,"Yes","No"))</f>
        <v/>
      </c>
      <c r="I137" t="str">
        <f>IF(G137="","",IF(G137&lt;=$N$2,"Yes","No"))</f>
        <v/>
      </c>
      <c r="J137" t="str">
        <f>IF(OR(D137="",E137=""),"",E137-D137)</f>
        <v/>
      </c>
      <c r="K137" t="str">
        <f>IF(OR(D137="",F137=""),"",F137-D137)</f>
        <v/>
      </c>
    </row>
    <row r="138">
      <c r="D138" s="6" t="n"/>
      <c r="E138" s="6" t="n"/>
      <c r="F138" s="6" t="n"/>
      <c r="G138" t="str">
        <f>IF(OR(E138="",F138=""),"",F138-E138)</f>
        <v/>
      </c>
      <c r="H138" t="str">
        <f>IF(G138="","",IF(G138&lt;=0,"Yes","No"))</f>
        <v/>
      </c>
      <c r="I138" t="str">
        <f>IF(G138="","",IF(G138&lt;=$N$2,"Yes","No"))</f>
        <v/>
      </c>
      <c r="J138" t="str">
        <f>IF(OR(D138="",E138=""),"",E138-D138)</f>
        <v/>
      </c>
      <c r="K138" t="str">
        <f>IF(OR(D138="",F138=""),"",F138-D138)</f>
        <v/>
      </c>
    </row>
    <row r="139">
      <c r="D139" s="6" t="n"/>
      <c r="E139" s="6" t="n"/>
      <c r="F139" s="6" t="n"/>
      <c r="G139" t="str">
        <f>IF(OR(E139="",F139=""),"",F139-E139)</f>
        <v/>
      </c>
      <c r="H139" t="str">
        <f>IF(G139="","",IF(G139&lt;=0,"Yes","No"))</f>
        <v/>
      </c>
      <c r="I139" t="str">
        <f>IF(G139="","",IF(G139&lt;=$N$2,"Yes","No"))</f>
        <v/>
      </c>
      <c r="J139" t="str">
        <f>IF(OR(D139="",E139=""),"",E139-D139)</f>
        <v/>
      </c>
      <c r="K139" t="str">
        <f>IF(OR(D139="",F139=""),"",F139-D139)</f>
        <v/>
      </c>
    </row>
    <row r="140">
      <c r="D140" s="6" t="n"/>
      <c r="E140" s="6" t="n"/>
      <c r="F140" s="6" t="n"/>
      <c r="G140" t="str">
        <f>IF(OR(E140="",F140=""),"",F140-E140)</f>
        <v/>
      </c>
      <c r="H140" t="str">
        <f>IF(G140="","",IF(G140&lt;=0,"Yes","No"))</f>
        <v/>
      </c>
      <c r="I140" t="str">
        <f>IF(G140="","",IF(G140&lt;=$N$2,"Yes","No"))</f>
        <v/>
      </c>
      <c r="J140" t="str">
        <f>IF(OR(D140="",E140=""),"",E140-D140)</f>
        <v/>
      </c>
      <c r="K140" t="str">
        <f>IF(OR(D140="",F140=""),"",F140-D140)</f>
        <v/>
      </c>
    </row>
    <row r="141">
      <c r="D141" s="6" t="n"/>
      <c r="E141" s="6" t="n"/>
      <c r="F141" s="6" t="n"/>
      <c r="G141" t="str">
        <f>IF(OR(E141="",F141=""),"",F141-E141)</f>
        <v/>
      </c>
      <c r="H141" t="str">
        <f>IF(G141="","",IF(G141&lt;=0,"Yes","No"))</f>
        <v/>
      </c>
      <c r="I141" t="str">
        <f>IF(G141="","",IF(G141&lt;=$N$2,"Yes","No"))</f>
        <v/>
      </c>
      <c r="J141" t="str">
        <f>IF(OR(D141="",E141=""),"",E141-D141)</f>
        <v/>
      </c>
      <c r="K141" t="str">
        <f>IF(OR(D141="",F141=""),"",F141-D141)</f>
        <v/>
      </c>
    </row>
    <row r="142">
      <c r="D142" s="6" t="n"/>
      <c r="E142" s="6" t="n"/>
      <c r="F142" s="6" t="n"/>
      <c r="G142" t="str">
        <f>IF(OR(E142="",F142=""),"",F142-E142)</f>
        <v/>
      </c>
      <c r="H142" t="str">
        <f>IF(G142="","",IF(G142&lt;=0,"Yes","No"))</f>
        <v/>
      </c>
      <c r="I142" t="str">
        <f>IF(G142="","",IF(G142&lt;=$N$2,"Yes","No"))</f>
        <v/>
      </c>
      <c r="J142" t="str">
        <f>IF(OR(D142="",E142=""),"",E142-D142)</f>
        <v/>
      </c>
      <c r="K142" t="str">
        <f>IF(OR(D142="",F142=""),"",F142-D142)</f>
        <v/>
      </c>
    </row>
    <row r="143">
      <c r="D143" s="6" t="n"/>
      <c r="E143" s="6" t="n"/>
      <c r="F143" s="6" t="n"/>
      <c r="G143" t="str">
        <f>IF(OR(E143="",F143=""),"",F143-E143)</f>
        <v/>
      </c>
      <c r="H143" t="str">
        <f>IF(G143="","",IF(G143&lt;=0,"Yes","No"))</f>
        <v/>
      </c>
      <c r="I143" t="str">
        <f>IF(G143="","",IF(G143&lt;=$N$2,"Yes","No"))</f>
        <v/>
      </c>
      <c r="J143" t="str">
        <f>IF(OR(D143="",E143=""),"",E143-D143)</f>
        <v/>
      </c>
      <c r="K143" t="str">
        <f>IF(OR(D143="",F143=""),"",F143-D143)</f>
        <v/>
      </c>
    </row>
    <row r="144">
      <c r="D144" s="6" t="n"/>
      <c r="E144" s="6" t="n"/>
      <c r="F144" s="6" t="n"/>
      <c r="G144" t="str">
        <f>IF(OR(E144="",F144=""),"",F144-E144)</f>
        <v/>
      </c>
      <c r="H144" t="str">
        <f>IF(G144="","",IF(G144&lt;=0,"Yes","No"))</f>
        <v/>
      </c>
      <c r="I144" t="str">
        <f>IF(G144="","",IF(G144&lt;=$N$2,"Yes","No"))</f>
        <v/>
      </c>
      <c r="J144" t="str">
        <f>IF(OR(D144="",E144=""),"",E144-D144)</f>
        <v/>
      </c>
      <c r="K144" t="str">
        <f>IF(OR(D144="",F144=""),"",F144-D144)</f>
        <v/>
      </c>
    </row>
    <row r="145">
      <c r="D145" s="6" t="n"/>
      <c r="E145" s="6" t="n"/>
      <c r="F145" s="6" t="n"/>
      <c r="G145" t="str">
        <f>IF(OR(E145="",F145=""),"",F145-E145)</f>
        <v/>
      </c>
      <c r="H145" t="str">
        <f>IF(G145="","",IF(G145&lt;=0,"Yes","No"))</f>
        <v/>
      </c>
      <c r="I145" t="str">
        <f>IF(G145="","",IF(G145&lt;=$N$2,"Yes","No"))</f>
        <v/>
      </c>
      <c r="J145" t="str">
        <f>IF(OR(D145="",E145=""),"",E145-D145)</f>
        <v/>
      </c>
      <c r="K145" t="str">
        <f>IF(OR(D145="",F145=""),"",F145-D145)</f>
        <v/>
      </c>
    </row>
    <row r="146">
      <c r="D146" s="6" t="n"/>
      <c r="E146" s="6" t="n"/>
      <c r="F146" s="6" t="n"/>
      <c r="G146" t="str">
        <f>IF(OR(E146="",F146=""),"",F146-E146)</f>
        <v/>
      </c>
      <c r="H146" t="str">
        <f>IF(G146="","",IF(G146&lt;=0,"Yes","No"))</f>
        <v/>
      </c>
      <c r="I146" t="str">
        <f>IF(G146="","",IF(G146&lt;=$N$2,"Yes","No"))</f>
        <v/>
      </c>
      <c r="J146" t="str">
        <f>IF(OR(D146="",E146=""),"",E146-D146)</f>
        <v/>
      </c>
      <c r="K146" t="str">
        <f>IF(OR(D146="",F146=""),"",F146-D146)</f>
        <v/>
      </c>
    </row>
    <row r="147">
      <c r="D147" s="6" t="n"/>
      <c r="E147" s="6" t="n"/>
      <c r="F147" s="6" t="n"/>
      <c r="G147" t="str">
        <f>IF(OR(E147="",F147=""),"",F147-E147)</f>
        <v/>
      </c>
      <c r="H147" t="str">
        <f>IF(G147="","",IF(G147&lt;=0,"Yes","No"))</f>
        <v/>
      </c>
      <c r="I147" t="str">
        <f>IF(G147="","",IF(G147&lt;=$N$2,"Yes","No"))</f>
        <v/>
      </c>
      <c r="J147" t="str">
        <f>IF(OR(D147="",E147=""),"",E147-D147)</f>
        <v/>
      </c>
      <c r="K147" t="str">
        <f>IF(OR(D147="",F147=""),"",F147-D147)</f>
        <v/>
      </c>
    </row>
    <row r="148">
      <c r="D148" s="6" t="n"/>
      <c r="E148" s="6" t="n"/>
      <c r="F148" s="6" t="n"/>
      <c r="G148" t="str">
        <f>IF(OR(E148="",F148=""),"",F148-E148)</f>
        <v/>
      </c>
      <c r="H148" t="str">
        <f>IF(G148="","",IF(G148&lt;=0,"Yes","No"))</f>
        <v/>
      </c>
      <c r="I148" t="str">
        <f>IF(G148="","",IF(G148&lt;=$N$2,"Yes","No"))</f>
        <v/>
      </c>
      <c r="J148" t="str">
        <f>IF(OR(D148="",E148=""),"",E148-D148)</f>
        <v/>
      </c>
      <c r="K148" t="str">
        <f>IF(OR(D148="",F148=""),"",F148-D148)</f>
        <v/>
      </c>
    </row>
    <row r="149">
      <c r="D149" s="6" t="n"/>
      <c r="E149" s="6" t="n"/>
      <c r="F149" s="6" t="n"/>
      <c r="G149" t="str">
        <f>IF(OR(E149="",F149=""),"",F149-E149)</f>
        <v/>
      </c>
      <c r="H149" t="str">
        <f>IF(G149="","",IF(G149&lt;=0,"Yes","No"))</f>
        <v/>
      </c>
      <c r="I149" t="str">
        <f>IF(G149="","",IF(G149&lt;=$N$2,"Yes","No"))</f>
        <v/>
      </c>
      <c r="J149" t="str">
        <f>IF(OR(D149="",E149=""),"",E149-D149)</f>
        <v/>
      </c>
      <c r="K149" t="str">
        <f>IF(OR(D149="",F149=""),"",F149-D149)</f>
        <v/>
      </c>
    </row>
    <row r="150">
      <c r="D150" s="6" t="n"/>
      <c r="E150" s="6" t="n"/>
      <c r="F150" s="6" t="n"/>
      <c r="G150" t="str">
        <f>IF(OR(E150="",F150=""),"",F150-E150)</f>
        <v/>
      </c>
      <c r="H150" t="str">
        <f>IF(G150="","",IF(G150&lt;=0,"Yes","No"))</f>
        <v/>
      </c>
      <c r="I150" t="str">
        <f>IF(G150="","",IF(G150&lt;=$N$2,"Yes","No"))</f>
        <v/>
      </c>
      <c r="J150" t="str">
        <f>IF(OR(D150="",E150=""),"",E150-D150)</f>
        <v/>
      </c>
      <c r="K150" t="str">
        <f>IF(OR(D150="",F150=""),"",F150-D150)</f>
        <v/>
      </c>
    </row>
    <row r="151">
      <c r="D151" s="6" t="n"/>
      <c r="E151" s="6" t="n"/>
      <c r="F151" s="6" t="n"/>
      <c r="G151" t="str">
        <f>IF(OR(E151="",F151=""),"",F151-E151)</f>
        <v/>
      </c>
      <c r="H151" t="str">
        <f>IF(G151="","",IF(G151&lt;=0,"Yes","No"))</f>
        <v/>
      </c>
      <c r="I151" t="str">
        <f>IF(G151="","",IF(G151&lt;=$N$2,"Yes","No"))</f>
        <v/>
      </c>
      <c r="J151" t="str">
        <f>IF(OR(D151="",E151=""),"",E151-D151)</f>
        <v/>
      </c>
      <c r="K151" t="str">
        <f>IF(OR(D151="",F151=""),"",F151-D151)</f>
        <v/>
      </c>
    </row>
    <row r="152">
      <c r="D152" s="6" t="n"/>
      <c r="E152" s="6" t="n"/>
      <c r="F152" s="6" t="n"/>
      <c r="G152" t="str">
        <f>IF(OR(E152="",F152=""),"",F152-E152)</f>
        <v/>
      </c>
      <c r="H152" t="str">
        <f>IF(G152="","",IF(G152&lt;=0,"Yes","No"))</f>
        <v/>
      </c>
      <c r="I152" t="str">
        <f>IF(G152="","",IF(G152&lt;=$N$2,"Yes","No"))</f>
        <v/>
      </c>
      <c r="J152" t="str">
        <f>IF(OR(D152="",E152=""),"",E152-D152)</f>
        <v/>
      </c>
      <c r="K152" t="str">
        <f>IF(OR(D152="",F152=""),"",F152-D152)</f>
        <v/>
      </c>
    </row>
    <row r="153">
      <c r="D153" s="6" t="n"/>
      <c r="E153" s="6" t="n"/>
      <c r="F153" s="6" t="n"/>
      <c r="G153" t="str">
        <f>IF(OR(E153="",F153=""),"",F153-E153)</f>
        <v/>
      </c>
      <c r="H153" t="str">
        <f>IF(G153="","",IF(G153&lt;=0,"Yes","No"))</f>
        <v/>
      </c>
      <c r="I153" t="str">
        <f>IF(G153="","",IF(G153&lt;=$N$2,"Yes","No"))</f>
        <v/>
      </c>
      <c r="J153" t="str">
        <f>IF(OR(D153="",E153=""),"",E153-D153)</f>
        <v/>
      </c>
      <c r="K153" t="str">
        <f>IF(OR(D153="",F153=""),"",F153-D153)</f>
        <v/>
      </c>
    </row>
    <row r="154">
      <c r="D154" s="6" t="n"/>
      <c r="E154" s="6" t="n"/>
      <c r="F154" s="6" t="n"/>
      <c r="G154" t="str">
        <f>IF(OR(E154="",F154=""),"",F154-E154)</f>
        <v/>
      </c>
      <c r="H154" t="str">
        <f>IF(G154="","",IF(G154&lt;=0,"Yes","No"))</f>
        <v/>
      </c>
      <c r="I154" t="str">
        <f>IF(G154="","",IF(G154&lt;=$N$2,"Yes","No"))</f>
        <v/>
      </c>
      <c r="J154" t="str">
        <f>IF(OR(D154="",E154=""),"",E154-D154)</f>
        <v/>
      </c>
      <c r="K154" t="str">
        <f>IF(OR(D154="",F154=""),"",F154-D154)</f>
        <v/>
      </c>
    </row>
    <row r="155">
      <c r="D155" s="6" t="n"/>
      <c r="E155" s="6" t="n"/>
      <c r="F155" s="6" t="n"/>
      <c r="G155" t="str">
        <f>IF(OR(E155="",F155=""),"",F155-E155)</f>
        <v/>
      </c>
      <c r="H155" t="str">
        <f>IF(G155="","",IF(G155&lt;=0,"Yes","No"))</f>
        <v/>
      </c>
      <c r="I155" t="str">
        <f>IF(G155="","",IF(G155&lt;=$N$2,"Yes","No"))</f>
        <v/>
      </c>
      <c r="J155" t="str">
        <f>IF(OR(D155="",E155=""),"",E155-D155)</f>
        <v/>
      </c>
      <c r="K155" t="str">
        <f>IF(OR(D155="",F155=""),"",F155-D155)</f>
        <v/>
      </c>
    </row>
    <row r="156">
      <c r="D156" s="6" t="n"/>
      <c r="E156" s="6" t="n"/>
      <c r="F156" s="6" t="n"/>
      <c r="G156" t="str">
        <f>IF(OR(E156="",F156=""),"",F156-E156)</f>
        <v/>
      </c>
      <c r="H156" t="str">
        <f>IF(G156="","",IF(G156&lt;=0,"Yes","No"))</f>
        <v/>
      </c>
      <c r="I156" t="str">
        <f>IF(G156="","",IF(G156&lt;=$N$2,"Yes","No"))</f>
        <v/>
      </c>
      <c r="J156" t="str">
        <f>IF(OR(D156="",E156=""),"",E156-D156)</f>
        <v/>
      </c>
      <c r="K156" t="str">
        <f>IF(OR(D156="",F156=""),"",F156-D156)</f>
        <v/>
      </c>
    </row>
    <row r="157">
      <c r="D157" s="6" t="n"/>
      <c r="E157" s="6" t="n"/>
      <c r="F157" s="6" t="n"/>
      <c r="G157" t="str">
        <f>IF(OR(E157="",F157=""),"",F157-E157)</f>
        <v/>
      </c>
      <c r="H157" t="str">
        <f>IF(G157="","",IF(G157&lt;=0,"Yes","No"))</f>
        <v/>
      </c>
      <c r="I157" t="str">
        <f>IF(G157="","",IF(G157&lt;=$N$2,"Yes","No"))</f>
        <v/>
      </c>
      <c r="J157" t="str">
        <f>IF(OR(D157="",E157=""),"",E157-D157)</f>
        <v/>
      </c>
      <c r="K157" t="str">
        <f>IF(OR(D157="",F157=""),"",F157-D157)</f>
        <v/>
      </c>
    </row>
    <row r="158">
      <c r="D158" s="6" t="n"/>
      <c r="E158" s="6" t="n"/>
      <c r="F158" s="6" t="n"/>
      <c r="G158" t="str">
        <f>IF(OR(E158="",F158=""),"",F158-E158)</f>
        <v/>
      </c>
      <c r="H158" t="str">
        <f>IF(G158="","",IF(G158&lt;=0,"Yes","No"))</f>
        <v/>
      </c>
      <c r="I158" t="str">
        <f>IF(G158="","",IF(G158&lt;=$N$2,"Yes","No"))</f>
        <v/>
      </c>
      <c r="J158" t="str">
        <f>IF(OR(D158="",E158=""),"",E158-D158)</f>
        <v/>
      </c>
      <c r="K158" t="str">
        <f>IF(OR(D158="",F158=""),"",F158-D158)</f>
        <v/>
      </c>
    </row>
    <row r="159">
      <c r="D159" s="6" t="n"/>
      <c r="E159" s="6" t="n"/>
      <c r="F159" s="6" t="n"/>
      <c r="G159" t="str">
        <f>IF(OR(E159="",F159=""),"",F159-E159)</f>
        <v/>
      </c>
      <c r="H159" t="str">
        <f>IF(G159="","",IF(G159&lt;=0,"Yes","No"))</f>
        <v/>
      </c>
      <c r="I159" t="str">
        <f>IF(G159="","",IF(G159&lt;=$N$2,"Yes","No"))</f>
        <v/>
      </c>
      <c r="J159" t="str">
        <f>IF(OR(D159="",E159=""),"",E159-D159)</f>
        <v/>
      </c>
      <c r="K159" t="str">
        <f>IF(OR(D159="",F159=""),"",F159-D159)</f>
        <v/>
      </c>
    </row>
    <row r="160">
      <c r="D160" s="6" t="n"/>
      <c r="E160" s="6" t="n"/>
      <c r="F160" s="6" t="n"/>
      <c r="G160" t="str">
        <f>IF(OR(E160="",F160=""),"",F160-E160)</f>
        <v/>
      </c>
      <c r="H160" t="str">
        <f>IF(G160="","",IF(G160&lt;=0,"Yes","No"))</f>
        <v/>
      </c>
      <c r="I160" t="str">
        <f>IF(G160="","",IF(G160&lt;=$N$2,"Yes","No"))</f>
        <v/>
      </c>
      <c r="J160" t="str">
        <f>IF(OR(D160="",E160=""),"",E160-D160)</f>
        <v/>
      </c>
      <c r="K160" t="str">
        <f>IF(OR(D160="",F160=""),"",F160-D160)</f>
        <v/>
      </c>
    </row>
    <row r="161">
      <c r="D161" s="6" t="n"/>
      <c r="E161" s="6" t="n"/>
      <c r="F161" s="6" t="n"/>
      <c r="G161" t="str">
        <f>IF(OR(E161="",F161=""),"",F161-E161)</f>
        <v/>
      </c>
      <c r="H161" t="str">
        <f>IF(G161="","",IF(G161&lt;=0,"Yes","No"))</f>
        <v/>
      </c>
      <c r="I161" t="str">
        <f>IF(G161="","",IF(G161&lt;=$N$2,"Yes","No"))</f>
        <v/>
      </c>
      <c r="J161" t="str">
        <f>IF(OR(D161="",E161=""),"",E161-D161)</f>
        <v/>
      </c>
      <c r="K161" t="str">
        <f>IF(OR(D161="",F161=""),"",F161-D161)</f>
        <v/>
      </c>
    </row>
    <row r="162">
      <c r="D162" s="6" t="n"/>
      <c r="E162" s="6" t="n"/>
      <c r="F162" s="6" t="n"/>
      <c r="G162" t="str">
        <f>IF(OR(E162="",F162=""),"",F162-E162)</f>
        <v/>
      </c>
      <c r="H162" t="str">
        <f>IF(G162="","",IF(G162&lt;=0,"Yes","No"))</f>
        <v/>
      </c>
      <c r="I162" t="str">
        <f>IF(G162="","",IF(G162&lt;=$N$2,"Yes","No"))</f>
        <v/>
      </c>
      <c r="J162" t="str">
        <f>IF(OR(D162="",E162=""),"",E162-D162)</f>
        <v/>
      </c>
      <c r="K162" t="str">
        <f>IF(OR(D162="",F162=""),"",F162-D162)</f>
        <v/>
      </c>
    </row>
    <row r="163">
      <c r="D163" s="6" t="n"/>
      <c r="E163" s="6" t="n"/>
      <c r="F163" s="6" t="n"/>
      <c r="G163" t="str">
        <f>IF(OR(E163="",F163=""),"",F163-E163)</f>
        <v/>
      </c>
      <c r="H163" t="str">
        <f>IF(G163="","",IF(G163&lt;=0,"Yes","No"))</f>
        <v/>
      </c>
      <c r="I163" t="str">
        <f>IF(G163="","",IF(G163&lt;=$N$2,"Yes","No"))</f>
        <v/>
      </c>
      <c r="J163" t="str">
        <f>IF(OR(D163="",E163=""),"",E163-D163)</f>
        <v/>
      </c>
      <c r="K163" t="str">
        <f>IF(OR(D163="",F163=""),"",F163-D163)</f>
        <v/>
      </c>
    </row>
    <row r="164">
      <c r="D164" s="6" t="n"/>
      <c r="E164" s="6" t="n"/>
      <c r="F164" s="6" t="n"/>
      <c r="G164" t="str">
        <f>IF(OR(E164="",F164=""),"",F164-E164)</f>
        <v/>
      </c>
      <c r="H164" t="str">
        <f>IF(G164="","",IF(G164&lt;=0,"Yes","No"))</f>
        <v/>
      </c>
      <c r="I164" t="str">
        <f>IF(G164="","",IF(G164&lt;=$N$2,"Yes","No"))</f>
        <v/>
      </c>
      <c r="J164" t="str">
        <f>IF(OR(D164="",E164=""),"",E164-D164)</f>
        <v/>
      </c>
      <c r="K164" t="str">
        <f>IF(OR(D164="",F164=""),"",F164-D164)</f>
        <v/>
      </c>
    </row>
    <row r="165">
      <c r="D165" s="6" t="n"/>
      <c r="E165" s="6" t="n"/>
      <c r="F165" s="6" t="n"/>
      <c r="G165" t="str">
        <f>IF(OR(E165="",F165=""),"",F165-E165)</f>
        <v/>
      </c>
      <c r="H165" t="str">
        <f>IF(G165="","",IF(G165&lt;=0,"Yes","No"))</f>
        <v/>
      </c>
      <c r="I165" t="str">
        <f>IF(G165="","",IF(G165&lt;=$N$2,"Yes","No"))</f>
        <v/>
      </c>
      <c r="J165" t="str">
        <f>IF(OR(D165="",E165=""),"",E165-D165)</f>
        <v/>
      </c>
      <c r="K165" t="str">
        <f>IF(OR(D165="",F165=""),"",F165-D165)</f>
        <v/>
      </c>
    </row>
    <row r="166">
      <c r="D166" s="6" t="n"/>
      <c r="E166" s="6" t="n"/>
      <c r="F166" s="6" t="n"/>
      <c r="G166" t="str">
        <f>IF(OR(E166="",F166=""),"",F166-E166)</f>
        <v/>
      </c>
      <c r="H166" t="str">
        <f>IF(G166="","",IF(G166&lt;=0,"Yes","No"))</f>
        <v/>
      </c>
      <c r="I166" t="str">
        <f>IF(G166="","",IF(G166&lt;=$N$2,"Yes","No"))</f>
        <v/>
      </c>
      <c r="J166" t="str">
        <f>IF(OR(D166="",E166=""),"",E166-D166)</f>
        <v/>
      </c>
      <c r="K166" t="str">
        <f>IF(OR(D166="",F166=""),"",F166-D166)</f>
        <v/>
      </c>
    </row>
    <row r="167">
      <c r="D167" s="6" t="n"/>
      <c r="E167" s="6" t="n"/>
      <c r="F167" s="6" t="n"/>
      <c r="G167" t="str">
        <f>IF(OR(E167="",F167=""),"",F167-E167)</f>
        <v/>
      </c>
      <c r="H167" t="str">
        <f>IF(G167="","",IF(G167&lt;=0,"Yes","No"))</f>
        <v/>
      </c>
      <c r="I167" t="str">
        <f>IF(G167="","",IF(G167&lt;=$N$2,"Yes","No"))</f>
        <v/>
      </c>
      <c r="J167" t="str">
        <f>IF(OR(D167="",E167=""),"",E167-D167)</f>
        <v/>
      </c>
      <c r="K167" t="str">
        <f>IF(OR(D167="",F167=""),"",F167-D167)</f>
        <v/>
      </c>
    </row>
    <row r="168">
      <c r="D168" s="6" t="n"/>
      <c r="E168" s="6" t="n"/>
      <c r="F168" s="6" t="n"/>
      <c r="G168" t="str">
        <f>IF(OR(E168="",F168=""),"",F168-E168)</f>
        <v/>
      </c>
      <c r="H168" t="str">
        <f>IF(G168="","",IF(G168&lt;=0,"Yes","No"))</f>
        <v/>
      </c>
      <c r="I168" t="str">
        <f>IF(G168="","",IF(G168&lt;=$N$2,"Yes","No"))</f>
        <v/>
      </c>
      <c r="J168" t="str">
        <f>IF(OR(D168="",E168=""),"",E168-D168)</f>
        <v/>
      </c>
      <c r="K168" t="str">
        <f>IF(OR(D168="",F168=""),"",F168-D168)</f>
        <v/>
      </c>
    </row>
    <row r="169">
      <c r="D169" s="6" t="n"/>
      <c r="E169" s="6" t="n"/>
      <c r="F169" s="6" t="n"/>
      <c r="G169" t="str">
        <f>IF(OR(E169="",F169=""),"",F169-E169)</f>
        <v/>
      </c>
      <c r="H169" t="str">
        <f>IF(G169="","",IF(G169&lt;=0,"Yes","No"))</f>
        <v/>
      </c>
      <c r="I169" t="str">
        <f>IF(G169="","",IF(G169&lt;=$N$2,"Yes","No"))</f>
        <v/>
      </c>
      <c r="J169" t="str">
        <f>IF(OR(D169="",E169=""),"",E169-D169)</f>
        <v/>
      </c>
      <c r="K169" t="str">
        <f>IF(OR(D169="",F169=""),"",F169-D169)</f>
        <v/>
      </c>
    </row>
    <row r="170">
      <c r="D170" s="6" t="n"/>
      <c r="E170" s="6" t="n"/>
      <c r="F170" s="6" t="n"/>
      <c r="G170" t="str">
        <f>IF(OR(E170="",F170=""),"",F170-E170)</f>
        <v/>
      </c>
      <c r="H170" t="str">
        <f>IF(G170="","",IF(G170&lt;=0,"Yes","No"))</f>
        <v/>
      </c>
      <c r="I170" t="str">
        <f>IF(G170="","",IF(G170&lt;=$N$2,"Yes","No"))</f>
        <v/>
      </c>
      <c r="J170" t="str">
        <f>IF(OR(D170="",E170=""),"",E170-D170)</f>
        <v/>
      </c>
      <c r="K170" t="str">
        <f>IF(OR(D170="",F170=""),"",F170-D170)</f>
        <v/>
      </c>
    </row>
    <row r="171">
      <c r="D171" s="6" t="n"/>
      <c r="E171" s="6" t="n"/>
      <c r="F171" s="6" t="n"/>
      <c r="G171" t="str">
        <f>IF(OR(E171="",F171=""),"",F171-E171)</f>
        <v/>
      </c>
      <c r="H171" t="str">
        <f>IF(G171="","",IF(G171&lt;=0,"Yes","No"))</f>
        <v/>
      </c>
      <c r="I171" t="str">
        <f>IF(G171="","",IF(G171&lt;=$N$2,"Yes","No"))</f>
        <v/>
      </c>
      <c r="J171" t="str">
        <f>IF(OR(D171="",E171=""),"",E171-D171)</f>
        <v/>
      </c>
      <c r="K171" t="str">
        <f>IF(OR(D171="",F171=""),"",F171-D171)</f>
        <v/>
      </c>
    </row>
    <row r="172">
      <c r="D172" s="6" t="n"/>
      <c r="E172" s="6" t="n"/>
      <c r="F172" s="6" t="n"/>
      <c r="G172" t="str">
        <f>IF(OR(E172="",F172=""),"",F172-E172)</f>
        <v/>
      </c>
      <c r="H172" t="str">
        <f>IF(G172="","",IF(G172&lt;=0,"Yes","No"))</f>
        <v/>
      </c>
      <c r="I172" t="str">
        <f>IF(G172="","",IF(G172&lt;=$N$2,"Yes","No"))</f>
        <v/>
      </c>
      <c r="J172" t="str">
        <f>IF(OR(D172="",E172=""),"",E172-D172)</f>
        <v/>
      </c>
      <c r="K172" t="str">
        <f>IF(OR(D172="",F172=""),"",F172-D172)</f>
        <v/>
      </c>
    </row>
    <row r="173">
      <c r="D173" s="6" t="n"/>
      <c r="E173" s="6" t="n"/>
      <c r="F173" s="6" t="n"/>
      <c r="G173" t="str">
        <f>IF(OR(E173="",F173=""),"",F173-E173)</f>
        <v/>
      </c>
      <c r="H173" t="str">
        <f>IF(G173="","",IF(G173&lt;=0,"Yes","No"))</f>
        <v/>
      </c>
      <c r="I173" t="str">
        <f>IF(G173="","",IF(G173&lt;=$N$2,"Yes","No"))</f>
        <v/>
      </c>
      <c r="J173" t="str">
        <f>IF(OR(D173="",E173=""),"",E173-D173)</f>
        <v/>
      </c>
      <c r="K173" t="str">
        <f>IF(OR(D173="",F173=""),"",F173-D173)</f>
        <v/>
      </c>
    </row>
    <row r="174">
      <c r="D174" s="6" t="n"/>
      <c r="E174" s="6" t="n"/>
      <c r="F174" s="6" t="n"/>
      <c r="G174" t="str">
        <f>IF(OR(E174="",F174=""),"",F174-E174)</f>
        <v/>
      </c>
      <c r="H174" t="str">
        <f>IF(G174="","",IF(G174&lt;=0,"Yes","No"))</f>
        <v/>
      </c>
      <c r="I174" t="str">
        <f>IF(G174="","",IF(G174&lt;=$N$2,"Yes","No"))</f>
        <v/>
      </c>
      <c r="J174" t="str">
        <f>IF(OR(D174="",E174=""),"",E174-D174)</f>
        <v/>
      </c>
      <c r="K174" t="str">
        <f>IF(OR(D174="",F174=""),"",F174-D174)</f>
        <v/>
      </c>
    </row>
    <row r="175">
      <c r="D175" s="6" t="n"/>
      <c r="E175" s="6" t="n"/>
      <c r="F175" s="6" t="n"/>
      <c r="G175" t="str">
        <f>IF(OR(E175="",F175=""),"",F175-E175)</f>
        <v/>
      </c>
      <c r="H175" t="str">
        <f>IF(G175="","",IF(G175&lt;=0,"Yes","No"))</f>
        <v/>
      </c>
      <c r="I175" t="str">
        <f>IF(G175="","",IF(G175&lt;=$N$2,"Yes","No"))</f>
        <v/>
      </c>
      <c r="J175" t="str">
        <f>IF(OR(D175="",E175=""),"",E175-D175)</f>
        <v/>
      </c>
      <c r="K175" t="str">
        <f>IF(OR(D175="",F175=""),"",F175-D175)</f>
        <v/>
      </c>
    </row>
    <row r="176">
      <c r="D176" s="6" t="n"/>
      <c r="E176" s="6" t="n"/>
      <c r="F176" s="6" t="n"/>
      <c r="G176" t="str">
        <f>IF(OR(E176="",F176=""),"",F176-E176)</f>
        <v/>
      </c>
      <c r="H176" t="str">
        <f>IF(G176="","",IF(G176&lt;=0,"Yes","No"))</f>
        <v/>
      </c>
      <c r="I176" t="str">
        <f>IF(G176="","",IF(G176&lt;=$N$2,"Yes","No"))</f>
        <v/>
      </c>
      <c r="J176" t="str">
        <f>IF(OR(D176="",E176=""),"",E176-D176)</f>
        <v/>
      </c>
      <c r="K176" t="str">
        <f>IF(OR(D176="",F176=""),"",F176-D176)</f>
        <v/>
      </c>
    </row>
    <row r="177">
      <c r="D177" s="6" t="n"/>
      <c r="E177" s="6" t="n"/>
      <c r="F177" s="6" t="n"/>
      <c r="G177" t="str">
        <f>IF(OR(E177="",F177=""),"",F177-E177)</f>
        <v/>
      </c>
      <c r="H177" t="str">
        <f>IF(G177="","",IF(G177&lt;=0,"Yes","No"))</f>
        <v/>
      </c>
      <c r="I177" t="str">
        <f>IF(G177="","",IF(G177&lt;=$N$2,"Yes","No"))</f>
        <v/>
      </c>
      <c r="J177" t="str">
        <f>IF(OR(D177="",E177=""),"",E177-D177)</f>
        <v/>
      </c>
      <c r="K177" t="str">
        <f>IF(OR(D177="",F177=""),"",F177-D177)</f>
        <v/>
      </c>
    </row>
    <row r="178">
      <c r="D178" s="6" t="n"/>
      <c r="E178" s="6" t="n"/>
      <c r="F178" s="6" t="n"/>
      <c r="G178" t="str">
        <f>IF(OR(E178="",F178=""),"",F178-E178)</f>
        <v/>
      </c>
      <c r="H178" t="str">
        <f>IF(G178="","",IF(G178&lt;=0,"Yes","No"))</f>
        <v/>
      </c>
      <c r="I178" t="str">
        <f>IF(G178="","",IF(G178&lt;=$N$2,"Yes","No"))</f>
        <v/>
      </c>
      <c r="J178" t="str">
        <f>IF(OR(D178="",E178=""),"",E178-D178)</f>
        <v/>
      </c>
      <c r="K178" t="str">
        <f>IF(OR(D178="",F178=""),"",F178-D178)</f>
        <v/>
      </c>
    </row>
    <row r="179">
      <c r="D179" s="6" t="n"/>
      <c r="E179" s="6" t="n"/>
      <c r="F179" s="6" t="n"/>
      <c r="G179" t="str">
        <f>IF(OR(E179="",F179=""),"",F179-E179)</f>
        <v/>
      </c>
      <c r="H179" t="str">
        <f>IF(G179="","",IF(G179&lt;=0,"Yes","No"))</f>
        <v/>
      </c>
      <c r="I179" t="str">
        <f>IF(G179="","",IF(G179&lt;=$N$2,"Yes","No"))</f>
        <v/>
      </c>
      <c r="J179" t="str">
        <f>IF(OR(D179="",E179=""),"",E179-D179)</f>
        <v/>
      </c>
      <c r="K179" t="str">
        <f>IF(OR(D179="",F179=""),"",F179-D179)</f>
        <v/>
      </c>
    </row>
    <row r="180">
      <c r="D180" s="6" t="n"/>
      <c r="E180" s="6" t="n"/>
      <c r="F180" s="6" t="n"/>
      <c r="G180" t="str">
        <f>IF(OR(E180="",F180=""),"",F180-E180)</f>
        <v/>
      </c>
      <c r="H180" t="str">
        <f>IF(G180="","",IF(G180&lt;=0,"Yes","No"))</f>
        <v/>
      </c>
      <c r="I180" t="str">
        <f>IF(G180="","",IF(G180&lt;=$N$2,"Yes","No"))</f>
        <v/>
      </c>
      <c r="J180" t="str">
        <f>IF(OR(D180="",E180=""),"",E180-D180)</f>
        <v/>
      </c>
      <c r="K180" t="str">
        <f>IF(OR(D180="",F180=""),"",F180-D180)</f>
        <v/>
      </c>
    </row>
    <row r="181">
      <c r="D181" s="6" t="n"/>
      <c r="E181" s="6" t="n"/>
      <c r="F181" s="6" t="n"/>
      <c r="G181" t="str">
        <f>IF(OR(E181="",F181=""),"",F181-E181)</f>
        <v/>
      </c>
      <c r="H181" t="str">
        <f>IF(G181="","",IF(G181&lt;=0,"Yes","No"))</f>
        <v/>
      </c>
      <c r="I181" t="str">
        <f>IF(G181="","",IF(G181&lt;=$N$2,"Yes","No"))</f>
        <v/>
      </c>
      <c r="J181" t="str">
        <f>IF(OR(D181="",E181=""),"",E181-D181)</f>
        <v/>
      </c>
      <c r="K181" t="str">
        <f>IF(OR(D181="",F181=""),"",F181-D181)</f>
        <v/>
      </c>
    </row>
    <row r="182">
      <c r="D182" s="6" t="n"/>
      <c r="E182" s="6" t="n"/>
      <c r="F182" s="6" t="n"/>
      <c r="G182" t="str">
        <f>IF(OR(E182="",F182=""),"",F182-E182)</f>
        <v/>
      </c>
      <c r="H182" t="str">
        <f>IF(G182="","",IF(G182&lt;=0,"Yes","No"))</f>
        <v/>
      </c>
      <c r="I182" t="str">
        <f>IF(G182="","",IF(G182&lt;=$N$2,"Yes","No"))</f>
        <v/>
      </c>
      <c r="J182" t="str">
        <f>IF(OR(D182="",E182=""),"",E182-D182)</f>
        <v/>
      </c>
      <c r="K182" t="str">
        <f>IF(OR(D182="",F182=""),"",F182-D182)</f>
        <v/>
      </c>
    </row>
    <row r="183">
      <c r="D183" s="6" t="n"/>
      <c r="E183" s="6" t="n"/>
      <c r="F183" s="6" t="n"/>
      <c r="G183" t="str">
        <f>IF(OR(E183="",F183=""),"",F183-E183)</f>
        <v/>
      </c>
      <c r="H183" t="str">
        <f>IF(G183="","",IF(G183&lt;=0,"Yes","No"))</f>
        <v/>
      </c>
      <c r="I183" t="str">
        <f>IF(G183="","",IF(G183&lt;=$N$2,"Yes","No"))</f>
        <v/>
      </c>
      <c r="J183" t="str">
        <f>IF(OR(D183="",E183=""),"",E183-D183)</f>
        <v/>
      </c>
      <c r="K183" t="str">
        <f>IF(OR(D183="",F183=""),"",F183-D183)</f>
        <v/>
      </c>
    </row>
    <row r="184">
      <c r="D184" s="6" t="n"/>
      <c r="E184" s="6" t="n"/>
      <c r="F184" s="6" t="n"/>
      <c r="G184" t="str">
        <f>IF(OR(E184="",F184=""),"",F184-E184)</f>
        <v/>
      </c>
      <c r="H184" t="str">
        <f>IF(G184="","",IF(G184&lt;=0,"Yes","No"))</f>
        <v/>
      </c>
      <c r="I184" t="str">
        <f>IF(G184="","",IF(G184&lt;=$N$2,"Yes","No"))</f>
        <v/>
      </c>
      <c r="J184" t="str">
        <f>IF(OR(D184="",E184=""),"",E184-D184)</f>
        <v/>
      </c>
      <c r="K184" t="str">
        <f>IF(OR(D184="",F184=""),"",F184-D184)</f>
        <v/>
      </c>
    </row>
    <row r="185">
      <c r="D185" s="6" t="n"/>
      <c r="E185" s="6" t="n"/>
      <c r="F185" s="6" t="n"/>
      <c r="G185" t="str">
        <f>IF(OR(E185="",F185=""),"",F185-E185)</f>
        <v/>
      </c>
      <c r="H185" t="str">
        <f>IF(G185="","",IF(G185&lt;=0,"Yes","No"))</f>
        <v/>
      </c>
      <c r="I185" t="str">
        <f>IF(G185="","",IF(G185&lt;=$N$2,"Yes","No"))</f>
        <v/>
      </c>
      <c r="J185" t="str">
        <f>IF(OR(D185="",E185=""),"",E185-D185)</f>
        <v/>
      </c>
      <c r="K185" t="str">
        <f>IF(OR(D185="",F185=""),"",F185-D185)</f>
        <v/>
      </c>
    </row>
    <row r="186">
      <c r="D186" s="6" t="n"/>
      <c r="E186" s="6" t="n"/>
      <c r="F186" s="6" t="n"/>
      <c r="G186" t="str">
        <f>IF(OR(E186="",F186=""),"",F186-E186)</f>
        <v/>
      </c>
      <c r="H186" t="str">
        <f>IF(G186="","",IF(G186&lt;=0,"Yes","No"))</f>
        <v/>
      </c>
      <c r="I186" t="str">
        <f>IF(G186="","",IF(G186&lt;=$N$2,"Yes","No"))</f>
        <v/>
      </c>
      <c r="J186" t="str">
        <f>IF(OR(D186="",E186=""),"",E186-D186)</f>
        <v/>
      </c>
      <c r="K186" t="str">
        <f>IF(OR(D186="",F186=""),"",F186-D186)</f>
        <v/>
      </c>
    </row>
    <row r="187">
      <c r="D187" s="6" t="n"/>
      <c r="E187" s="6" t="n"/>
      <c r="F187" s="6" t="n"/>
      <c r="G187" t="str">
        <f>IF(OR(E187="",F187=""),"",F187-E187)</f>
        <v/>
      </c>
      <c r="H187" t="str">
        <f>IF(G187="","",IF(G187&lt;=0,"Yes","No"))</f>
        <v/>
      </c>
      <c r="I187" t="str">
        <f>IF(G187="","",IF(G187&lt;=$N$2,"Yes","No"))</f>
        <v/>
      </c>
      <c r="J187" t="str">
        <f>IF(OR(D187="",E187=""),"",E187-D187)</f>
        <v/>
      </c>
      <c r="K187" t="str">
        <f>IF(OR(D187="",F187=""),"",F187-D187)</f>
        <v/>
      </c>
    </row>
    <row r="188">
      <c r="D188" s="6" t="n"/>
      <c r="E188" s="6" t="n"/>
      <c r="F188" s="6" t="n"/>
      <c r="G188" t="str">
        <f>IF(OR(E188="",F188=""),"",F188-E188)</f>
        <v/>
      </c>
      <c r="H188" t="str">
        <f>IF(G188="","",IF(G188&lt;=0,"Yes","No"))</f>
        <v/>
      </c>
      <c r="I188" t="str">
        <f>IF(G188="","",IF(G188&lt;=$N$2,"Yes","No"))</f>
        <v/>
      </c>
      <c r="J188" t="str">
        <f>IF(OR(D188="",E188=""),"",E188-D188)</f>
        <v/>
      </c>
      <c r="K188" t="str">
        <f>IF(OR(D188="",F188=""),"",F188-D188)</f>
        <v/>
      </c>
    </row>
    <row r="189">
      <c r="D189" s="6" t="n"/>
      <c r="E189" s="6" t="n"/>
      <c r="F189" s="6" t="n"/>
      <c r="G189" t="str">
        <f>IF(OR(E189="",F189=""),"",F189-E189)</f>
        <v/>
      </c>
      <c r="H189" t="str">
        <f>IF(G189="","",IF(G189&lt;=0,"Yes","No"))</f>
        <v/>
      </c>
      <c r="I189" t="str">
        <f>IF(G189="","",IF(G189&lt;=$N$2,"Yes","No"))</f>
        <v/>
      </c>
      <c r="J189" t="str">
        <f>IF(OR(D189="",E189=""),"",E189-D189)</f>
        <v/>
      </c>
      <c r="K189" t="str">
        <f>IF(OR(D189="",F189=""),"",F189-D189)</f>
        <v/>
      </c>
    </row>
    <row r="190">
      <c r="D190" s="6" t="n"/>
      <c r="E190" s="6" t="n"/>
      <c r="F190" s="6" t="n"/>
      <c r="G190" t="str">
        <f>IF(OR(E190="",F190=""),"",F190-E190)</f>
        <v/>
      </c>
      <c r="H190" t="str">
        <f>IF(G190="","",IF(G190&lt;=0,"Yes","No"))</f>
        <v/>
      </c>
      <c r="I190" t="str">
        <f>IF(G190="","",IF(G190&lt;=$N$2,"Yes","No"))</f>
        <v/>
      </c>
      <c r="J190" t="str">
        <f>IF(OR(D190="",E190=""),"",E190-D190)</f>
        <v/>
      </c>
      <c r="K190" t="str">
        <f>IF(OR(D190="",F190=""),"",F190-D190)</f>
        <v/>
      </c>
    </row>
    <row r="191">
      <c r="D191" s="6" t="n"/>
      <c r="E191" s="6" t="n"/>
      <c r="F191" s="6" t="n"/>
      <c r="G191" t="str">
        <f>IF(OR(E191="",F191=""),"",F191-E191)</f>
        <v/>
      </c>
      <c r="H191" t="str">
        <f>IF(G191="","",IF(G191&lt;=0,"Yes","No"))</f>
        <v/>
      </c>
      <c r="I191" t="str">
        <f>IF(G191="","",IF(G191&lt;=$N$2,"Yes","No"))</f>
        <v/>
      </c>
      <c r="J191" t="str">
        <f>IF(OR(D191="",E191=""),"",E191-D191)</f>
        <v/>
      </c>
      <c r="K191" t="str">
        <f>IF(OR(D191="",F191=""),"",F191-D191)</f>
        <v/>
      </c>
    </row>
    <row r="192">
      <c r="D192" s="6" t="n"/>
      <c r="E192" s="6" t="n"/>
      <c r="F192" s="6" t="n"/>
      <c r="G192" t="str">
        <f>IF(OR(E192="",F192=""),"",F192-E192)</f>
        <v/>
      </c>
      <c r="H192" t="str">
        <f>IF(G192="","",IF(G192&lt;=0,"Yes","No"))</f>
        <v/>
      </c>
      <c r="I192" t="str">
        <f>IF(G192="","",IF(G192&lt;=$N$2,"Yes","No"))</f>
        <v/>
      </c>
      <c r="J192" t="str">
        <f>IF(OR(D192="",E192=""),"",E192-D192)</f>
        <v/>
      </c>
      <c r="K192" t="str">
        <f>IF(OR(D192="",F192=""),"",F192-D192)</f>
        <v/>
      </c>
    </row>
    <row r="193">
      <c r="D193" s="6" t="n"/>
      <c r="E193" s="6" t="n"/>
      <c r="F193" s="6" t="n"/>
      <c r="G193" t="str">
        <f>IF(OR(E193="",F193=""),"",F193-E193)</f>
        <v/>
      </c>
      <c r="H193" t="str">
        <f>IF(G193="","",IF(G193&lt;=0,"Yes","No"))</f>
        <v/>
      </c>
      <c r="I193" t="str">
        <f>IF(G193="","",IF(G193&lt;=$N$2,"Yes","No"))</f>
        <v/>
      </c>
      <c r="J193" t="str">
        <f>IF(OR(D193="",E193=""),"",E193-D193)</f>
        <v/>
      </c>
      <c r="K193" t="str">
        <f>IF(OR(D193="",F193=""),"",F193-D193)</f>
        <v/>
      </c>
    </row>
    <row r="194">
      <c r="D194" s="6" t="n"/>
      <c r="E194" s="6" t="n"/>
      <c r="F194" s="6" t="n"/>
      <c r="G194" t="str">
        <f>IF(OR(E194="",F194=""),"",F194-E194)</f>
        <v/>
      </c>
      <c r="H194" t="str">
        <f>IF(G194="","",IF(G194&lt;=0,"Yes","No"))</f>
        <v/>
      </c>
      <c r="I194" t="str">
        <f>IF(G194="","",IF(G194&lt;=$N$2,"Yes","No"))</f>
        <v/>
      </c>
      <c r="J194" t="str">
        <f>IF(OR(D194="",E194=""),"",E194-D194)</f>
        <v/>
      </c>
      <c r="K194" t="str">
        <f>IF(OR(D194="",F194=""),"",F194-D194)</f>
        <v/>
      </c>
    </row>
    <row r="195">
      <c r="D195" s="6" t="n"/>
      <c r="E195" s="6" t="n"/>
      <c r="F195" s="6" t="n"/>
      <c r="G195" t="str">
        <f>IF(OR(E195="",F195=""),"",F195-E195)</f>
        <v/>
      </c>
      <c r="H195" t="str">
        <f>IF(G195="","",IF(G195&lt;=0,"Yes","No"))</f>
        <v/>
      </c>
      <c r="I195" t="str">
        <f>IF(G195="","",IF(G195&lt;=$N$2,"Yes","No"))</f>
        <v/>
      </c>
      <c r="J195" t="str">
        <f>IF(OR(D195="",E195=""),"",E195-D195)</f>
        <v/>
      </c>
      <c r="K195" t="str">
        <f>IF(OR(D195="",F195=""),"",F195-D195)</f>
        <v/>
      </c>
    </row>
    <row r="196">
      <c r="D196" s="6" t="n"/>
      <c r="E196" s="6" t="n"/>
      <c r="F196" s="6" t="n"/>
      <c r="G196" t="str">
        <f>IF(OR(E196="",F196=""),"",F196-E196)</f>
        <v/>
      </c>
      <c r="H196" t="str">
        <f>IF(G196="","",IF(G196&lt;=0,"Yes","No"))</f>
        <v/>
      </c>
      <c r="I196" t="str">
        <f>IF(G196="","",IF(G196&lt;=$N$2,"Yes","No"))</f>
        <v/>
      </c>
      <c r="J196" t="str">
        <f>IF(OR(D196="",E196=""),"",E196-D196)</f>
        <v/>
      </c>
      <c r="K196" t="str">
        <f>IF(OR(D196="",F196=""),"",F196-D196)</f>
        <v/>
      </c>
    </row>
    <row r="197">
      <c r="D197" s="6" t="n"/>
      <c r="E197" s="6" t="n"/>
      <c r="F197" s="6" t="n"/>
      <c r="G197" t="str">
        <f>IF(OR(E197="",F197=""),"",F197-E197)</f>
        <v/>
      </c>
      <c r="H197" t="str">
        <f>IF(G197="","",IF(G197&lt;=0,"Yes","No"))</f>
        <v/>
      </c>
      <c r="I197" t="str">
        <f>IF(G197="","",IF(G197&lt;=$N$2,"Yes","No"))</f>
        <v/>
      </c>
      <c r="J197" t="str">
        <f>IF(OR(D197="",E197=""),"",E197-D197)</f>
        <v/>
      </c>
      <c r="K197" t="str">
        <f>IF(OR(D197="",F197=""),"",F197-D197)</f>
        <v/>
      </c>
    </row>
    <row r="198">
      <c r="D198" s="6" t="n"/>
      <c r="E198" s="6" t="n"/>
      <c r="F198" s="6" t="n"/>
      <c r="G198" t="str">
        <f>IF(OR(E198="",F198=""),"",F198-E198)</f>
        <v/>
      </c>
      <c r="H198" t="str">
        <f>IF(G198="","",IF(G198&lt;=0,"Yes","No"))</f>
        <v/>
      </c>
      <c r="I198" t="str">
        <f>IF(G198="","",IF(G198&lt;=$N$2,"Yes","No"))</f>
        <v/>
      </c>
      <c r="J198" t="str">
        <f>IF(OR(D198="",E198=""),"",E198-D198)</f>
        <v/>
      </c>
      <c r="K198" t="str">
        <f>IF(OR(D198="",F198=""),"",F198-D198)</f>
        <v/>
      </c>
    </row>
    <row r="199">
      <c r="D199" s="6" t="n"/>
      <c r="E199" s="6" t="n"/>
      <c r="F199" s="6" t="n"/>
      <c r="G199" t="str">
        <f>IF(OR(E199="",F199=""),"",F199-E199)</f>
        <v/>
      </c>
      <c r="H199" t="str">
        <f>IF(G199="","",IF(G199&lt;=0,"Yes","No"))</f>
        <v/>
      </c>
      <c r="I199" t="str">
        <f>IF(G199="","",IF(G199&lt;=$N$2,"Yes","No"))</f>
        <v/>
      </c>
      <c r="J199" t="str">
        <f>IF(OR(D199="",E199=""),"",E199-D199)</f>
        <v/>
      </c>
      <c r="K199" t="str">
        <f>IF(OR(D199="",F199=""),"",F199-D199)</f>
        <v/>
      </c>
    </row>
    <row r="200">
      <c r="D200" s="6" t="n"/>
      <c r="E200" s="6" t="n"/>
      <c r="F200" s="6" t="n"/>
      <c r="G200" t="str">
        <f>IF(OR(E200="",F200=""),"",F200-E200)</f>
        <v/>
      </c>
      <c r="H200" t="str">
        <f>IF(G200="","",IF(G200&lt;=0,"Yes","No"))</f>
        <v/>
      </c>
      <c r="I200" t="str">
        <f>IF(G200="","",IF(G200&lt;=$N$2,"Yes","No"))</f>
        <v/>
      </c>
      <c r="J200" t="str">
        <f>IF(OR(D200="",E200=""),"",E200-D200)</f>
        <v/>
      </c>
      <c r="K200" t="str">
        <f>IF(OR(D200="",F200=""),"",F200-D200)</f>
        <v/>
      </c>
    </row>
    <row r="201">
      <c r="D201" s="6" t="n"/>
      <c r="E201" s="6" t="n"/>
      <c r="F201" s="6" t="n"/>
      <c r="G201" t="str">
        <f>IF(OR(E201="",F201=""),"",F201-E201)</f>
        <v/>
      </c>
      <c r="H201" t="str">
        <f>IF(G201="","",IF(G201&lt;=0,"Yes","No"))</f>
        <v/>
      </c>
      <c r="I201" t="str">
        <f>IF(G201="","",IF(G201&lt;=$N$2,"Yes","No"))</f>
        <v/>
      </c>
      <c r="J201" t="str">
        <f>IF(OR(D201="",E201=""),"",E201-D201)</f>
        <v/>
      </c>
      <c r="K201" t="str">
        <f>IF(OR(D201="",F201=""),"",F201-D201)</f>
        <v/>
      </c>
    </row>
    <row r="202">
      <c r="D202" s="6" t="n"/>
      <c r="E202" s="6" t="n"/>
      <c r="F202" s="6" t="n"/>
      <c r="G202" t="str">
        <f>IF(OR(E202="",F202=""),"",F202-E202)</f>
        <v/>
      </c>
      <c r="H202" t="str">
        <f>IF(G202="","",IF(G202&lt;=0,"Yes","No"))</f>
        <v/>
      </c>
      <c r="I202" t="str">
        <f>IF(G202="","",IF(G202&lt;=$N$2,"Yes","No"))</f>
        <v/>
      </c>
      <c r="J202" t="str">
        <f>IF(OR(D202="",E202=""),"",E202-D202)</f>
        <v/>
      </c>
      <c r="K202" t="str">
        <f>IF(OR(D202="",F202=""),"",F202-D202)</f>
        <v/>
      </c>
    </row>
    <row r="203">
      <c r="D203" s="6" t="n"/>
      <c r="E203" s="6" t="n"/>
      <c r="F203" s="6" t="n"/>
      <c r="G203" t="str">
        <f>IF(OR(E203="",F203=""),"",F203-E203)</f>
        <v/>
      </c>
      <c r="H203" t="str">
        <f>IF(G203="","",IF(G203&lt;=0,"Yes","No"))</f>
        <v/>
      </c>
      <c r="I203" t="str">
        <f>IF(G203="","",IF(G203&lt;=$N$2,"Yes","No"))</f>
        <v/>
      </c>
      <c r="J203" t="str">
        <f>IF(OR(D203="",E203=""),"",E203-D203)</f>
        <v/>
      </c>
      <c r="K203" t="str">
        <f>IF(OR(D203="",F203=""),"",F203-D203)</f>
        <v/>
      </c>
    </row>
    <row r="204">
      <c r="D204" s="6" t="n"/>
      <c r="E204" s="6" t="n"/>
      <c r="F204" s="6" t="n"/>
      <c r="G204" t="str">
        <f>IF(OR(E204="",F204=""),"",F204-E204)</f>
        <v/>
      </c>
      <c r="H204" t="str">
        <f>IF(G204="","",IF(G204&lt;=0,"Yes","No"))</f>
        <v/>
      </c>
      <c r="I204" t="str">
        <f>IF(G204="","",IF(G204&lt;=$N$2,"Yes","No"))</f>
        <v/>
      </c>
      <c r="J204" t="str">
        <f>IF(OR(D204="",E204=""),"",E204-D204)</f>
        <v/>
      </c>
      <c r="K204" t="str">
        <f>IF(OR(D204="",F204=""),"",F204-D204)</f>
        <v/>
      </c>
    </row>
    <row r="205">
      <c r="D205" s="6" t="n"/>
      <c r="E205" s="6" t="n"/>
      <c r="F205" s="6" t="n"/>
      <c r="G205" t="str">
        <f>IF(OR(E205="",F205=""),"",F205-E205)</f>
        <v/>
      </c>
      <c r="H205" t="str">
        <f>IF(G205="","",IF(G205&lt;=0,"Yes","No"))</f>
        <v/>
      </c>
      <c r="I205" t="str">
        <f>IF(G205="","",IF(G205&lt;=$N$2,"Yes","No"))</f>
        <v/>
      </c>
      <c r="J205" t="str">
        <f>IF(OR(D205="",E205=""),"",E205-D205)</f>
        <v/>
      </c>
      <c r="K205" t="str">
        <f>IF(OR(D205="",F205=""),"",F205-D205)</f>
        <v/>
      </c>
    </row>
    <row r="206">
      <c r="D206" s="6" t="n"/>
      <c r="E206" s="6" t="n"/>
      <c r="F206" s="6" t="n"/>
      <c r="G206" t="str">
        <f>IF(OR(E206="",F206=""),"",F206-E206)</f>
        <v/>
      </c>
      <c r="H206" t="str">
        <f>IF(G206="","",IF(G206&lt;=0,"Yes","No"))</f>
        <v/>
      </c>
      <c r="I206" t="str">
        <f>IF(G206="","",IF(G206&lt;=$N$2,"Yes","No"))</f>
        <v/>
      </c>
      <c r="J206" t="str">
        <f>IF(OR(D206="",E206=""),"",E206-D206)</f>
        <v/>
      </c>
      <c r="K206" t="str">
        <f>IF(OR(D206="",F206=""),"",F206-D206)</f>
        <v/>
      </c>
    </row>
    <row r="207">
      <c r="D207" s="6" t="n"/>
      <c r="E207" s="6" t="n"/>
      <c r="F207" s="6" t="n"/>
      <c r="G207" t="str">
        <f>IF(OR(E207="",F207=""),"",F207-E207)</f>
        <v/>
      </c>
      <c r="H207" t="str">
        <f>IF(G207="","",IF(G207&lt;=0,"Yes","No"))</f>
        <v/>
      </c>
      <c r="I207" t="str">
        <f>IF(G207="","",IF(G207&lt;=$N$2,"Yes","No"))</f>
        <v/>
      </c>
      <c r="J207" t="str">
        <f>IF(OR(D207="",E207=""),"",E207-D207)</f>
        <v/>
      </c>
      <c r="K207" t="str">
        <f>IF(OR(D207="",F207=""),"",F207-D207)</f>
        <v/>
      </c>
    </row>
    <row r="208">
      <c r="D208" s="6" t="n"/>
      <c r="E208" s="6" t="n"/>
      <c r="F208" s="6" t="n"/>
      <c r="G208" t="str">
        <f>IF(OR(E208="",F208=""),"",F208-E208)</f>
        <v/>
      </c>
      <c r="H208" t="str">
        <f>IF(G208="","",IF(G208&lt;=0,"Yes","No"))</f>
        <v/>
      </c>
      <c r="I208" t="str">
        <f>IF(G208="","",IF(G208&lt;=$N$2,"Yes","No"))</f>
        <v/>
      </c>
      <c r="J208" t="str">
        <f>IF(OR(D208="",E208=""),"",E208-D208)</f>
        <v/>
      </c>
      <c r="K208" t="str">
        <f>IF(OR(D208="",F208=""),"",F208-D208)</f>
        <v/>
      </c>
    </row>
    <row r="209">
      <c r="D209" s="6" t="n"/>
      <c r="E209" s="6" t="n"/>
      <c r="F209" s="6" t="n"/>
      <c r="G209" t="str">
        <f>IF(OR(E209="",F209=""),"",F209-E209)</f>
        <v/>
      </c>
      <c r="H209" t="str">
        <f>IF(G209="","",IF(G209&lt;=0,"Yes","No"))</f>
        <v/>
      </c>
      <c r="I209" t="str">
        <f>IF(G209="","",IF(G209&lt;=$N$2,"Yes","No"))</f>
        <v/>
      </c>
      <c r="J209" t="str">
        <f>IF(OR(D209="",E209=""),"",E209-D209)</f>
        <v/>
      </c>
      <c r="K209" t="str">
        <f>IF(OR(D209="",F209=""),"",F209-D209)</f>
        <v/>
      </c>
    </row>
    <row r="210">
      <c r="D210" s="6" t="n"/>
      <c r="E210" s="6" t="n"/>
      <c r="F210" s="6" t="n"/>
      <c r="G210" t="str">
        <f>IF(OR(E210="",F210=""),"",F210-E210)</f>
        <v/>
      </c>
      <c r="H210" t="str">
        <f>IF(G210="","",IF(G210&lt;=0,"Yes","No"))</f>
        <v/>
      </c>
      <c r="I210" t="str">
        <f>IF(G210="","",IF(G210&lt;=$N$2,"Yes","No"))</f>
        <v/>
      </c>
      <c r="J210" t="str">
        <f>IF(OR(D210="",E210=""),"",E210-D210)</f>
        <v/>
      </c>
      <c r="K210" t="str">
        <f>IF(OR(D210="",F210=""),"",F210-D210)</f>
        <v/>
      </c>
    </row>
    <row r="211">
      <c r="D211" s="6" t="n"/>
      <c r="E211" s="6" t="n"/>
      <c r="F211" s="6" t="n"/>
      <c r="G211" t="str">
        <f>IF(OR(E211="",F211=""),"",F211-E211)</f>
        <v/>
      </c>
      <c r="H211" t="str">
        <f>IF(G211="","",IF(G211&lt;=0,"Yes","No"))</f>
        <v/>
      </c>
      <c r="I211" t="str">
        <f>IF(G211="","",IF(G211&lt;=$N$2,"Yes","No"))</f>
        <v/>
      </c>
      <c r="J211" t="str">
        <f>IF(OR(D211="",E211=""),"",E211-D211)</f>
        <v/>
      </c>
      <c r="K211" t="str">
        <f>IF(OR(D211="",F211=""),"",F211-D211)</f>
        <v/>
      </c>
    </row>
    <row r="212">
      <c r="D212" s="6" t="n"/>
      <c r="E212" s="6" t="n"/>
      <c r="F212" s="6" t="n"/>
      <c r="G212" t="str">
        <f>IF(OR(E212="",F212=""),"",F212-E212)</f>
        <v/>
      </c>
      <c r="H212" t="str">
        <f>IF(G212="","",IF(G212&lt;=0,"Yes","No"))</f>
        <v/>
      </c>
      <c r="I212" t="str">
        <f>IF(G212="","",IF(G212&lt;=$N$2,"Yes","No"))</f>
        <v/>
      </c>
      <c r="J212" t="str">
        <f>IF(OR(D212="",E212=""),"",E212-D212)</f>
        <v/>
      </c>
      <c r="K212" t="str">
        <f>IF(OR(D212="",F212=""),"",F212-D212)</f>
        <v/>
      </c>
    </row>
    <row r="213">
      <c r="D213" s="6" t="n"/>
      <c r="E213" s="6" t="n"/>
      <c r="F213" s="6" t="n"/>
      <c r="G213" t="str">
        <f>IF(OR(E213="",F213=""),"",F213-E213)</f>
        <v/>
      </c>
      <c r="H213" t="str">
        <f>IF(G213="","",IF(G213&lt;=0,"Yes","No"))</f>
        <v/>
      </c>
      <c r="I213" t="str">
        <f>IF(G213="","",IF(G213&lt;=$N$2,"Yes","No"))</f>
        <v/>
      </c>
      <c r="J213" t="str">
        <f>IF(OR(D213="",E213=""),"",E213-D213)</f>
        <v/>
      </c>
      <c r="K213" t="str">
        <f>IF(OR(D213="",F213=""),"",F213-D213)</f>
        <v/>
      </c>
    </row>
    <row r="214">
      <c r="D214" s="6" t="n"/>
      <c r="E214" s="6" t="n"/>
      <c r="F214" s="6" t="n"/>
      <c r="G214" t="str">
        <f>IF(OR(E214="",F214=""),"",F214-E214)</f>
        <v/>
      </c>
      <c r="H214" t="str">
        <f>IF(G214="","",IF(G214&lt;=0,"Yes","No"))</f>
        <v/>
      </c>
      <c r="I214" t="str">
        <f>IF(G214="","",IF(G214&lt;=$N$2,"Yes","No"))</f>
        <v/>
      </c>
      <c r="J214" t="str">
        <f>IF(OR(D214="",E214=""),"",E214-D214)</f>
        <v/>
      </c>
      <c r="K214" t="str">
        <f>IF(OR(D214="",F214=""),"",F214-D214)</f>
        <v/>
      </c>
    </row>
    <row r="215">
      <c r="D215" s="6" t="n"/>
      <c r="E215" s="6" t="n"/>
      <c r="F215" s="6" t="n"/>
      <c r="G215" t="str">
        <f>IF(OR(E215="",F215=""),"",F215-E215)</f>
        <v/>
      </c>
      <c r="H215" t="str">
        <f>IF(G215="","",IF(G215&lt;=0,"Yes","No"))</f>
        <v/>
      </c>
      <c r="I215" t="str">
        <f>IF(G215="","",IF(G215&lt;=$N$2,"Yes","No"))</f>
        <v/>
      </c>
      <c r="J215" t="str">
        <f>IF(OR(D215="",E215=""),"",E215-D215)</f>
        <v/>
      </c>
      <c r="K215" t="str">
        <f>IF(OR(D215="",F215=""),"",F215-D215)</f>
        <v/>
      </c>
    </row>
    <row r="216">
      <c r="D216" s="6" t="n"/>
      <c r="E216" s="6" t="n"/>
      <c r="F216" s="6" t="n"/>
      <c r="G216" t="str">
        <f>IF(OR(E216="",F216=""),"",F216-E216)</f>
        <v/>
      </c>
      <c r="H216" t="str">
        <f>IF(G216="","",IF(G216&lt;=0,"Yes","No"))</f>
        <v/>
      </c>
      <c r="I216" t="str">
        <f>IF(G216="","",IF(G216&lt;=$N$2,"Yes","No"))</f>
        <v/>
      </c>
      <c r="J216" t="str">
        <f>IF(OR(D216="",E216=""),"",E216-D216)</f>
        <v/>
      </c>
      <c r="K216" t="str">
        <f>IF(OR(D216="",F216=""),"",F216-D216)</f>
        <v/>
      </c>
    </row>
    <row r="217">
      <c r="D217" s="6" t="n"/>
      <c r="E217" s="6" t="n"/>
      <c r="F217" s="6" t="n"/>
      <c r="G217" t="str">
        <f>IF(OR(E217="",F217=""),"",F217-E217)</f>
        <v/>
      </c>
      <c r="H217" t="str">
        <f>IF(G217="","",IF(G217&lt;=0,"Yes","No"))</f>
        <v/>
      </c>
      <c r="I217" t="str">
        <f>IF(G217="","",IF(G217&lt;=$N$2,"Yes","No"))</f>
        <v/>
      </c>
      <c r="J217" t="str">
        <f>IF(OR(D217="",E217=""),"",E217-D217)</f>
        <v/>
      </c>
      <c r="K217" t="str">
        <f>IF(OR(D217="",F217=""),"",F217-D217)</f>
        <v/>
      </c>
    </row>
    <row r="218">
      <c r="D218" s="6" t="n"/>
      <c r="E218" s="6" t="n"/>
      <c r="F218" s="6" t="n"/>
      <c r="G218" t="str">
        <f>IF(OR(E218="",F218=""),"",F218-E218)</f>
        <v/>
      </c>
      <c r="H218" t="str">
        <f>IF(G218="","",IF(G218&lt;=0,"Yes","No"))</f>
        <v/>
      </c>
      <c r="I218" t="str">
        <f>IF(G218="","",IF(G218&lt;=$N$2,"Yes","No"))</f>
        <v/>
      </c>
      <c r="J218" t="str">
        <f>IF(OR(D218="",E218=""),"",E218-D218)</f>
        <v/>
      </c>
      <c r="K218" t="str">
        <f>IF(OR(D218="",F218=""),"",F218-D218)</f>
        <v/>
      </c>
    </row>
    <row r="219">
      <c r="D219" s="6" t="n"/>
      <c r="E219" s="6" t="n"/>
      <c r="F219" s="6" t="n"/>
      <c r="G219" t="str">
        <f>IF(OR(E219="",F219=""),"",F219-E219)</f>
        <v/>
      </c>
      <c r="H219" t="str">
        <f>IF(G219="","",IF(G219&lt;=0,"Yes","No"))</f>
        <v/>
      </c>
      <c r="I219" t="str">
        <f>IF(G219="","",IF(G219&lt;=$N$2,"Yes","No"))</f>
        <v/>
      </c>
      <c r="J219" t="str">
        <f>IF(OR(D219="",E219=""),"",E219-D219)</f>
        <v/>
      </c>
      <c r="K219" t="str">
        <f>IF(OR(D219="",F219=""),"",F219-D219)</f>
        <v/>
      </c>
    </row>
    <row r="220">
      <c r="D220" s="6" t="n"/>
      <c r="E220" s="6" t="n"/>
      <c r="F220" s="6" t="n"/>
      <c r="G220" t="str">
        <f>IF(OR(E220="",F220=""),"",F220-E220)</f>
        <v/>
      </c>
      <c r="H220" t="str">
        <f>IF(G220="","",IF(G220&lt;=0,"Yes","No"))</f>
        <v/>
      </c>
      <c r="I220" t="str">
        <f>IF(G220="","",IF(G220&lt;=$N$2,"Yes","No"))</f>
        <v/>
      </c>
      <c r="J220" t="str">
        <f>IF(OR(D220="",E220=""),"",E220-D220)</f>
        <v/>
      </c>
      <c r="K220" t="str">
        <f>IF(OR(D220="",F220=""),"",F220-D220)</f>
        <v/>
      </c>
    </row>
    <row r="221">
      <c r="D221" s="6" t="n"/>
      <c r="E221" s="6" t="n"/>
      <c r="F221" s="6" t="n"/>
      <c r="G221" t="str">
        <f>IF(OR(E221="",F221=""),"",F221-E221)</f>
        <v/>
      </c>
      <c r="H221" t="str">
        <f>IF(G221="","",IF(G221&lt;=0,"Yes","No"))</f>
        <v/>
      </c>
      <c r="I221" t="str">
        <f>IF(G221="","",IF(G221&lt;=$N$2,"Yes","No"))</f>
        <v/>
      </c>
      <c r="J221" t="str">
        <f>IF(OR(D221="",E221=""),"",E221-D221)</f>
        <v/>
      </c>
      <c r="K221" t="str">
        <f>IF(OR(D221="",F221=""),"",F221-D221)</f>
        <v/>
      </c>
    </row>
    <row r="222">
      <c r="D222" s="6" t="n"/>
      <c r="E222" s="6" t="n"/>
      <c r="F222" s="6" t="n"/>
      <c r="G222" t="str">
        <f>IF(OR(E222="",F222=""),"",F222-E222)</f>
        <v/>
      </c>
      <c r="H222" t="str">
        <f>IF(G222="","",IF(G222&lt;=0,"Yes","No"))</f>
        <v/>
      </c>
      <c r="I222" t="str">
        <f>IF(G222="","",IF(G222&lt;=$N$2,"Yes","No"))</f>
        <v/>
      </c>
      <c r="J222" t="str">
        <f>IF(OR(D222="",E222=""),"",E222-D222)</f>
        <v/>
      </c>
      <c r="K222" t="str">
        <f>IF(OR(D222="",F222=""),"",F222-D222)</f>
        <v/>
      </c>
    </row>
    <row r="223">
      <c r="D223" s="6" t="n"/>
      <c r="E223" s="6" t="n"/>
      <c r="F223" s="6" t="n"/>
      <c r="G223" t="str">
        <f>IF(OR(E223="",F223=""),"",F223-E223)</f>
        <v/>
      </c>
      <c r="H223" t="str">
        <f>IF(G223="","",IF(G223&lt;=0,"Yes","No"))</f>
        <v/>
      </c>
      <c r="I223" t="str">
        <f>IF(G223="","",IF(G223&lt;=$N$2,"Yes","No"))</f>
        <v/>
      </c>
      <c r="J223" t="str">
        <f>IF(OR(D223="",E223=""),"",E223-D223)</f>
        <v/>
      </c>
      <c r="K223" t="str">
        <f>IF(OR(D223="",F223=""),"",F223-D223)</f>
        <v/>
      </c>
    </row>
    <row r="224">
      <c r="D224" s="6" t="n"/>
      <c r="E224" s="6" t="n"/>
      <c r="F224" s="6" t="n"/>
      <c r="G224" t="str">
        <f>IF(OR(E224="",F224=""),"",F224-E224)</f>
        <v/>
      </c>
      <c r="H224" t="str">
        <f>IF(G224="","",IF(G224&lt;=0,"Yes","No"))</f>
        <v/>
      </c>
      <c r="I224" t="str">
        <f>IF(G224="","",IF(G224&lt;=$N$2,"Yes","No"))</f>
        <v/>
      </c>
      <c r="J224" t="str">
        <f>IF(OR(D224="",E224=""),"",E224-D224)</f>
        <v/>
      </c>
      <c r="K224" t="str">
        <f>IF(OR(D224="",F224=""),"",F224-D224)</f>
        <v/>
      </c>
    </row>
    <row r="225">
      <c r="D225" s="6" t="n"/>
      <c r="E225" s="6" t="n"/>
      <c r="F225" s="6" t="n"/>
      <c r="G225" t="str">
        <f>IF(OR(E225="",F225=""),"",F225-E225)</f>
        <v/>
      </c>
      <c r="H225" t="str">
        <f>IF(G225="","",IF(G225&lt;=0,"Yes","No"))</f>
        <v/>
      </c>
      <c r="I225" t="str">
        <f>IF(G225="","",IF(G225&lt;=$N$2,"Yes","No"))</f>
        <v/>
      </c>
      <c r="J225" t="str">
        <f>IF(OR(D225="",E225=""),"",E225-D225)</f>
        <v/>
      </c>
      <c r="K225" t="str">
        <f>IF(OR(D225="",F225=""),"",F225-D225)</f>
        <v/>
      </c>
    </row>
    <row r="226">
      <c r="D226" s="6" t="n"/>
      <c r="E226" s="6" t="n"/>
      <c r="F226" s="6" t="n"/>
      <c r="G226" t="str">
        <f>IF(OR(E226="",F226=""),"",F226-E226)</f>
        <v/>
      </c>
      <c r="H226" t="str">
        <f>IF(G226="","",IF(G226&lt;=0,"Yes","No"))</f>
        <v/>
      </c>
      <c r="I226" t="str">
        <f>IF(G226="","",IF(G226&lt;=$N$2,"Yes","No"))</f>
        <v/>
      </c>
      <c r="J226" t="str">
        <f>IF(OR(D226="",E226=""),"",E226-D226)</f>
        <v/>
      </c>
      <c r="K226" t="str">
        <f>IF(OR(D226="",F226=""),"",F226-D226)</f>
        <v/>
      </c>
    </row>
    <row r="227">
      <c r="D227" s="6" t="n"/>
      <c r="E227" s="6" t="n"/>
      <c r="F227" s="6" t="n"/>
      <c r="G227" t="str">
        <f>IF(OR(E227="",F227=""),"",F227-E227)</f>
        <v/>
      </c>
      <c r="H227" t="str">
        <f>IF(G227="","",IF(G227&lt;=0,"Yes","No"))</f>
        <v/>
      </c>
      <c r="I227" t="str">
        <f>IF(G227="","",IF(G227&lt;=$N$2,"Yes","No"))</f>
        <v/>
      </c>
      <c r="J227" t="str">
        <f>IF(OR(D227="",E227=""),"",E227-D227)</f>
        <v/>
      </c>
      <c r="K227" t="str">
        <f>IF(OR(D227="",F227=""),"",F227-D227)</f>
        <v/>
      </c>
    </row>
    <row r="228">
      <c r="D228" s="6" t="n"/>
      <c r="E228" s="6" t="n"/>
      <c r="F228" s="6" t="n"/>
      <c r="G228" t="str">
        <f>IF(OR(E228="",F228=""),"",F228-E228)</f>
        <v/>
      </c>
      <c r="H228" t="str">
        <f>IF(G228="","",IF(G228&lt;=0,"Yes","No"))</f>
        <v/>
      </c>
      <c r="I228" t="str">
        <f>IF(G228="","",IF(G228&lt;=$N$2,"Yes","No"))</f>
        <v/>
      </c>
      <c r="J228" t="str">
        <f>IF(OR(D228="",E228=""),"",E228-D228)</f>
        <v/>
      </c>
      <c r="K228" t="str">
        <f>IF(OR(D228="",F228=""),"",F228-D228)</f>
        <v/>
      </c>
    </row>
    <row r="229">
      <c r="D229" s="6" t="n"/>
      <c r="E229" s="6" t="n"/>
      <c r="F229" s="6" t="n"/>
      <c r="G229" t="str">
        <f>IF(OR(E229="",F229=""),"",F229-E229)</f>
        <v/>
      </c>
      <c r="H229" t="str">
        <f>IF(G229="","",IF(G229&lt;=0,"Yes","No"))</f>
        <v/>
      </c>
      <c r="I229" t="str">
        <f>IF(G229="","",IF(G229&lt;=$N$2,"Yes","No"))</f>
        <v/>
      </c>
      <c r="J229" t="str">
        <f>IF(OR(D229="",E229=""),"",E229-D229)</f>
        <v/>
      </c>
      <c r="K229" t="str">
        <f>IF(OR(D229="",F229=""),"",F229-D229)</f>
        <v/>
      </c>
    </row>
    <row r="230">
      <c r="D230" s="6" t="n"/>
      <c r="E230" s="6" t="n"/>
      <c r="F230" s="6" t="n"/>
      <c r="G230" t="str">
        <f>IF(OR(E230="",F230=""),"",F230-E230)</f>
        <v/>
      </c>
      <c r="H230" t="str">
        <f>IF(G230="","",IF(G230&lt;=0,"Yes","No"))</f>
        <v/>
      </c>
      <c r="I230" t="str">
        <f>IF(G230="","",IF(G230&lt;=$N$2,"Yes","No"))</f>
        <v/>
      </c>
      <c r="J230" t="str">
        <f>IF(OR(D230="",E230=""),"",E230-D230)</f>
        <v/>
      </c>
      <c r="K230" t="str">
        <f>IF(OR(D230="",F230=""),"",F230-D230)</f>
        <v/>
      </c>
    </row>
    <row r="231">
      <c r="D231" s="6" t="n"/>
      <c r="E231" s="6" t="n"/>
      <c r="F231" s="6" t="n"/>
      <c r="G231" t="str">
        <f>IF(OR(E231="",F231=""),"",F231-E231)</f>
        <v/>
      </c>
      <c r="H231" t="str">
        <f>IF(G231="","",IF(G231&lt;=0,"Yes","No"))</f>
        <v/>
      </c>
      <c r="I231" t="str">
        <f>IF(G231="","",IF(G231&lt;=$N$2,"Yes","No"))</f>
        <v/>
      </c>
      <c r="J231" t="str">
        <f>IF(OR(D231="",E231=""),"",E231-D231)</f>
        <v/>
      </c>
      <c r="K231" t="str">
        <f>IF(OR(D231="",F231=""),"",F231-D231)</f>
        <v/>
      </c>
    </row>
    <row r="232">
      <c r="D232" s="6" t="n"/>
      <c r="E232" s="6" t="n"/>
      <c r="F232" s="6" t="n"/>
      <c r="G232" t="str">
        <f>IF(OR(E232="",F232=""),"",F232-E232)</f>
        <v/>
      </c>
      <c r="H232" t="str">
        <f>IF(G232="","",IF(G232&lt;=0,"Yes","No"))</f>
        <v/>
      </c>
      <c r="I232" t="str">
        <f>IF(G232="","",IF(G232&lt;=$N$2,"Yes","No"))</f>
        <v/>
      </c>
      <c r="J232" t="str">
        <f>IF(OR(D232="",E232=""),"",E232-D232)</f>
        <v/>
      </c>
      <c r="K232" t="str">
        <f>IF(OR(D232="",F232=""),"",F232-D232)</f>
        <v/>
      </c>
    </row>
    <row r="233">
      <c r="D233" s="6" t="n"/>
      <c r="E233" s="6" t="n"/>
      <c r="F233" s="6" t="n"/>
      <c r="G233" t="str">
        <f>IF(OR(E233="",F233=""),"",F233-E233)</f>
        <v/>
      </c>
      <c r="H233" t="str">
        <f>IF(G233="","",IF(G233&lt;=0,"Yes","No"))</f>
        <v/>
      </c>
      <c r="I233" t="str">
        <f>IF(G233="","",IF(G233&lt;=$N$2,"Yes","No"))</f>
        <v/>
      </c>
      <c r="J233" t="str">
        <f>IF(OR(D233="",E233=""),"",E233-D233)</f>
        <v/>
      </c>
      <c r="K233" t="str">
        <f>IF(OR(D233="",F233=""),"",F233-D233)</f>
        <v/>
      </c>
    </row>
    <row r="234">
      <c r="D234" s="6" t="n"/>
      <c r="E234" s="6" t="n"/>
      <c r="F234" s="6" t="n"/>
      <c r="G234" t="str">
        <f>IF(OR(E234="",F234=""),"",F234-E234)</f>
        <v/>
      </c>
      <c r="H234" t="str">
        <f>IF(G234="","",IF(G234&lt;=0,"Yes","No"))</f>
        <v/>
      </c>
      <c r="I234" t="str">
        <f>IF(G234="","",IF(G234&lt;=$N$2,"Yes","No"))</f>
        <v/>
      </c>
      <c r="J234" t="str">
        <f>IF(OR(D234="",E234=""),"",E234-D234)</f>
        <v/>
      </c>
      <c r="K234" t="str">
        <f>IF(OR(D234="",F234=""),"",F234-D234)</f>
        <v/>
      </c>
    </row>
    <row r="235">
      <c r="D235" s="6" t="n"/>
      <c r="E235" s="6" t="n"/>
      <c r="F235" s="6" t="n"/>
      <c r="G235" t="str">
        <f>IF(OR(E235="",F235=""),"",F235-E235)</f>
        <v/>
      </c>
      <c r="H235" t="str">
        <f>IF(G235="","",IF(G235&lt;=0,"Yes","No"))</f>
        <v/>
      </c>
      <c r="I235" t="str">
        <f>IF(G235="","",IF(G235&lt;=$N$2,"Yes","No"))</f>
        <v/>
      </c>
      <c r="J235" t="str">
        <f>IF(OR(D235="",E235=""),"",E235-D235)</f>
        <v/>
      </c>
      <c r="K235" t="str">
        <f>IF(OR(D235="",F235=""),"",F235-D235)</f>
        <v/>
      </c>
    </row>
    <row r="236">
      <c r="D236" s="6" t="n"/>
      <c r="E236" s="6" t="n"/>
      <c r="F236" s="6" t="n"/>
      <c r="G236" t="str">
        <f>IF(OR(E236="",F236=""),"",F236-E236)</f>
        <v/>
      </c>
      <c r="H236" t="str">
        <f>IF(G236="","",IF(G236&lt;=0,"Yes","No"))</f>
        <v/>
      </c>
      <c r="I236" t="str">
        <f>IF(G236="","",IF(G236&lt;=$N$2,"Yes","No"))</f>
        <v/>
      </c>
      <c r="J236" t="str">
        <f>IF(OR(D236="",E236=""),"",E236-D236)</f>
        <v/>
      </c>
      <c r="K236" t="str">
        <f>IF(OR(D236="",F236=""),"",F236-D236)</f>
        <v/>
      </c>
    </row>
    <row r="237">
      <c r="D237" s="6" t="n"/>
      <c r="E237" s="6" t="n"/>
      <c r="F237" s="6" t="n"/>
      <c r="G237" t="str">
        <f>IF(OR(E237="",F237=""),"",F237-E237)</f>
        <v/>
      </c>
      <c r="H237" t="str">
        <f>IF(G237="","",IF(G237&lt;=0,"Yes","No"))</f>
        <v/>
      </c>
      <c r="I237" t="str">
        <f>IF(G237="","",IF(G237&lt;=$N$2,"Yes","No"))</f>
        <v/>
      </c>
      <c r="J237" t="str">
        <f>IF(OR(D237="",E237=""),"",E237-D237)</f>
        <v/>
      </c>
      <c r="K237" t="str">
        <f>IF(OR(D237="",F237=""),"",F237-D237)</f>
        <v/>
      </c>
    </row>
    <row r="238">
      <c r="D238" s="6" t="n"/>
      <c r="E238" s="6" t="n"/>
      <c r="F238" s="6" t="n"/>
      <c r="G238" t="str">
        <f>IF(OR(E238="",F238=""),"",F238-E238)</f>
        <v/>
      </c>
      <c r="H238" t="str">
        <f>IF(G238="","",IF(G238&lt;=0,"Yes","No"))</f>
        <v/>
      </c>
      <c r="I238" t="str">
        <f>IF(G238="","",IF(G238&lt;=$N$2,"Yes","No"))</f>
        <v/>
      </c>
      <c r="J238" t="str">
        <f>IF(OR(D238="",E238=""),"",E238-D238)</f>
        <v/>
      </c>
      <c r="K238" t="str">
        <f>IF(OR(D238="",F238=""),"",F238-D238)</f>
        <v/>
      </c>
    </row>
    <row r="239">
      <c r="D239" s="6" t="n"/>
      <c r="E239" s="6" t="n"/>
      <c r="F239" s="6" t="n"/>
      <c r="G239" t="str">
        <f>IF(OR(E239="",F239=""),"",F239-E239)</f>
        <v/>
      </c>
      <c r="H239" t="str">
        <f>IF(G239="","",IF(G239&lt;=0,"Yes","No"))</f>
        <v/>
      </c>
      <c r="I239" t="str">
        <f>IF(G239="","",IF(G239&lt;=$N$2,"Yes","No"))</f>
        <v/>
      </c>
      <c r="J239" t="str">
        <f>IF(OR(D239="",E239=""),"",E239-D239)</f>
        <v/>
      </c>
      <c r="K239" t="str">
        <f>IF(OR(D239="",F239=""),"",F239-D239)</f>
        <v/>
      </c>
    </row>
    <row r="240">
      <c r="D240" s="6" t="n"/>
      <c r="E240" s="6" t="n"/>
      <c r="F240" s="6" t="n"/>
      <c r="G240" t="str">
        <f>IF(OR(E240="",F240=""),"",F240-E240)</f>
        <v/>
      </c>
      <c r="H240" t="str">
        <f>IF(G240="","",IF(G240&lt;=0,"Yes","No"))</f>
        <v/>
      </c>
      <c r="I240" t="str">
        <f>IF(G240="","",IF(G240&lt;=$N$2,"Yes","No"))</f>
        <v/>
      </c>
      <c r="J240" t="str">
        <f>IF(OR(D240="",E240=""),"",E240-D240)</f>
        <v/>
      </c>
      <c r="K240" t="str">
        <f>IF(OR(D240="",F240=""),"",F240-D240)</f>
        <v/>
      </c>
    </row>
    <row r="241">
      <c r="D241" s="6" t="n"/>
      <c r="E241" s="6" t="n"/>
      <c r="F241" s="6" t="n"/>
      <c r="G241" t="str">
        <f>IF(OR(E241="",F241=""),"",F241-E241)</f>
        <v/>
      </c>
      <c r="H241" t="str">
        <f>IF(G241="","",IF(G241&lt;=0,"Yes","No"))</f>
        <v/>
      </c>
      <c r="I241" t="str">
        <f>IF(G241="","",IF(G241&lt;=$N$2,"Yes","No"))</f>
        <v/>
      </c>
      <c r="J241" t="str">
        <f>IF(OR(D241="",E241=""),"",E241-D241)</f>
        <v/>
      </c>
      <c r="K241" t="str">
        <f>IF(OR(D241="",F241=""),"",F241-D241)</f>
        <v/>
      </c>
    </row>
    <row r="242">
      <c r="D242" s="6" t="n"/>
      <c r="E242" s="6" t="n"/>
      <c r="F242" s="6" t="n"/>
      <c r="G242" t="str">
        <f>IF(OR(E242="",F242=""),"",F242-E242)</f>
        <v/>
      </c>
      <c r="H242" t="str">
        <f>IF(G242="","",IF(G242&lt;=0,"Yes","No"))</f>
        <v/>
      </c>
      <c r="I242" t="str">
        <f>IF(G242="","",IF(G242&lt;=$N$2,"Yes","No"))</f>
        <v/>
      </c>
      <c r="J242" t="str">
        <f>IF(OR(D242="",E242=""),"",E242-D242)</f>
        <v/>
      </c>
      <c r="K242" t="str">
        <f>IF(OR(D242="",F242=""),"",F242-D242)</f>
        <v/>
      </c>
    </row>
    <row r="243">
      <c r="D243" s="6" t="n"/>
      <c r="E243" s="6" t="n"/>
      <c r="F243" s="6" t="n"/>
      <c r="G243" t="str">
        <f>IF(OR(E243="",F243=""),"",F243-E243)</f>
        <v/>
      </c>
      <c r="H243" t="str">
        <f>IF(G243="","",IF(G243&lt;=0,"Yes","No"))</f>
        <v/>
      </c>
      <c r="I243" t="str">
        <f>IF(G243="","",IF(G243&lt;=$N$2,"Yes","No"))</f>
        <v/>
      </c>
      <c r="J243" t="str">
        <f>IF(OR(D243="",E243=""),"",E243-D243)</f>
        <v/>
      </c>
      <c r="K243" t="str">
        <f>IF(OR(D243="",F243=""),"",F243-D243)</f>
        <v/>
      </c>
    </row>
    <row r="244">
      <c r="D244" s="6" t="n"/>
      <c r="E244" s="6" t="n"/>
      <c r="F244" s="6" t="n"/>
      <c r="G244" t="str">
        <f>IF(OR(E244="",F244=""),"",F244-E244)</f>
        <v/>
      </c>
      <c r="H244" t="str">
        <f>IF(G244="","",IF(G244&lt;=0,"Yes","No"))</f>
        <v/>
      </c>
      <c r="I244" t="str">
        <f>IF(G244="","",IF(G244&lt;=$N$2,"Yes","No"))</f>
        <v/>
      </c>
      <c r="J244" t="str">
        <f>IF(OR(D244="",E244=""),"",E244-D244)</f>
        <v/>
      </c>
      <c r="K244" t="str">
        <f>IF(OR(D244="",F244=""),"",F244-D244)</f>
        <v/>
      </c>
    </row>
    <row r="245">
      <c r="D245" s="6" t="n"/>
      <c r="E245" s="6" t="n"/>
      <c r="F245" s="6" t="n"/>
      <c r="G245" t="str">
        <f>IF(OR(E245="",F245=""),"",F245-E245)</f>
        <v/>
      </c>
      <c r="H245" t="str">
        <f>IF(G245="","",IF(G245&lt;=0,"Yes","No"))</f>
        <v/>
      </c>
      <c r="I245" t="str">
        <f>IF(G245="","",IF(G245&lt;=$N$2,"Yes","No"))</f>
        <v/>
      </c>
      <c r="J245" t="str">
        <f>IF(OR(D245="",E245=""),"",E245-D245)</f>
        <v/>
      </c>
      <c r="K245" t="str">
        <f>IF(OR(D245="",F245=""),"",F245-D245)</f>
        <v/>
      </c>
    </row>
    <row r="246">
      <c r="D246" s="6" t="n"/>
      <c r="E246" s="6" t="n"/>
      <c r="F246" s="6" t="n"/>
      <c r="G246" t="str">
        <f>IF(OR(E246="",F246=""),"",F246-E246)</f>
        <v/>
      </c>
      <c r="H246" t="str">
        <f>IF(G246="","",IF(G246&lt;=0,"Yes","No"))</f>
        <v/>
      </c>
      <c r="I246" t="str">
        <f>IF(G246="","",IF(G246&lt;=$N$2,"Yes","No"))</f>
        <v/>
      </c>
      <c r="J246" t="str">
        <f>IF(OR(D246="",E246=""),"",E246-D246)</f>
        <v/>
      </c>
      <c r="K246" t="str">
        <f>IF(OR(D246="",F246=""),"",F246-D246)</f>
        <v/>
      </c>
    </row>
    <row r="247">
      <c r="D247" s="6" t="n"/>
      <c r="E247" s="6" t="n"/>
      <c r="F247" s="6" t="n"/>
      <c r="G247" t="str">
        <f>IF(OR(E247="",F247=""),"",F247-E247)</f>
        <v/>
      </c>
      <c r="H247" t="str">
        <f>IF(G247="","",IF(G247&lt;=0,"Yes","No"))</f>
        <v/>
      </c>
      <c r="I247" t="str">
        <f>IF(G247="","",IF(G247&lt;=$N$2,"Yes","No"))</f>
        <v/>
      </c>
      <c r="J247" t="str">
        <f>IF(OR(D247="",E247=""),"",E247-D247)</f>
        <v/>
      </c>
      <c r="K247" t="str">
        <f>IF(OR(D247="",F247=""),"",F247-D247)</f>
        <v/>
      </c>
    </row>
    <row r="248">
      <c r="D248" s="6" t="n"/>
      <c r="E248" s="6" t="n"/>
      <c r="F248" s="6" t="n"/>
      <c r="G248" t="str">
        <f>IF(OR(E248="",F248=""),"",F248-E248)</f>
        <v/>
      </c>
      <c r="H248" t="str">
        <f>IF(G248="","",IF(G248&lt;=0,"Yes","No"))</f>
        <v/>
      </c>
      <c r="I248" t="str">
        <f>IF(G248="","",IF(G248&lt;=$N$2,"Yes","No"))</f>
        <v/>
      </c>
      <c r="J248" t="str">
        <f>IF(OR(D248="",E248=""),"",E248-D248)</f>
        <v/>
      </c>
      <c r="K248" t="str">
        <f>IF(OR(D248="",F248=""),"",F248-D248)</f>
        <v/>
      </c>
    </row>
    <row r="249">
      <c r="D249" s="6" t="n"/>
      <c r="E249" s="6" t="n"/>
      <c r="F249" s="6" t="n"/>
      <c r="G249" t="str">
        <f>IF(OR(E249="",F249=""),"",F249-E249)</f>
        <v/>
      </c>
      <c r="H249" t="str">
        <f>IF(G249="","",IF(G249&lt;=0,"Yes","No"))</f>
        <v/>
      </c>
      <c r="I249" t="str">
        <f>IF(G249="","",IF(G249&lt;=$N$2,"Yes","No"))</f>
        <v/>
      </c>
      <c r="J249" t="str">
        <f>IF(OR(D249="",E249=""),"",E249-D249)</f>
        <v/>
      </c>
      <c r="K249" t="str">
        <f>IF(OR(D249="",F249=""),"",F249-D249)</f>
        <v/>
      </c>
    </row>
    <row r="250">
      <c r="D250" s="6" t="n"/>
      <c r="E250" s="6" t="n"/>
      <c r="F250" s="6" t="n"/>
      <c r="G250" t="str">
        <f>IF(OR(E250="",F250=""),"",F250-E250)</f>
        <v/>
      </c>
      <c r="H250" t="str">
        <f>IF(G250="","",IF(G250&lt;=0,"Yes","No"))</f>
        <v/>
      </c>
      <c r="I250" t="str">
        <f>IF(G250="","",IF(G250&lt;=$N$2,"Yes","No"))</f>
        <v/>
      </c>
      <c r="J250" t="str">
        <f>IF(OR(D250="",E250=""),"",E250-D250)</f>
        <v/>
      </c>
      <c r="K250" t="str">
        <f>IF(OR(D250="",F250=""),"",F250-D250)</f>
        <v/>
      </c>
    </row>
    <row r="251">
      <c r="D251" s="6" t="n"/>
      <c r="E251" s="6" t="n"/>
      <c r="F251" s="6" t="n"/>
      <c r="G251" t="str">
        <f>IF(OR(E251="",F251=""),"",F251-E251)</f>
        <v/>
      </c>
      <c r="H251" t="str">
        <f>IF(G251="","",IF(G251&lt;=0,"Yes","No"))</f>
        <v/>
      </c>
      <c r="I251" t="str">
        <f>IF(G251="","",IF(G251&lt;=$N$2,"Yes","No"))</f>
        <v/>
      </c>
      <c r="J251" t="str">
        <f>IF(OR(D251="",E251=""),"",E251-D251)</f>
        <v/>
      </c>
      <c r="K251" t="str">
        <f>IF(OR(D251="",F251=""),"",F251-D251)</f>
        <v/>
      </c>
    </row>
    <row r="252">
      <c r="D252" s="6" t="n"/>
      <c r="E252" s="6" t="n"/>
      <c r="F252" s="6" t="n"/>
      <c r="G252" t="str">
        <f>IF(OR(E252="",F252=""),"",F252-E252)</f>
        <v/>
      </c>
      <c r="H252" t="str">
        <f>IF(G252="","",IF(G252&lt;=0,"Yes","No"))</f>
        <v/>
      </c>
      <c r="I252" t="str">
        <f>IF(G252="","",IF(G252&lt;=$N$2,"Yes","No"))</f>
        <v/>
      </c>
      <c r="J252" t="str">
        <f>IF(OR(D252="",E252=""),"",E252-D252)</f>
        <v/>
      </c>
      <c r="K252" t="str">
        <f>IF(OR(D252="",F252=""),"",F252-D252)</f>
        <v/>
      </c>
    </row>
    <row r="253">
      <c r="D253" s="6" t="n"/>
      <c r="E253" s="6" t="n"/>
      <c r="F253" s="6" t="n"/>
      <c r="G253" t="str">
        <f>IF(OR(E253="",F253=""),"",F253-E253)</f>
        <v/>
      </c>
      <c r="H253" t="str">
        <f>IF(G253="","",IF(G253&lt;=0,"Yes","No"))</f>
        <v/>
      </c>
      <c r="I253" t="str">
        <f>IF(G253="","",IF(G253&lt;=$N$2,"Yes","No"))</f>
        <v/>
      </c>
      <c r="J253" t="str">
        <f>IF(OR(D253="",E253=""),"",E253-D253)</f>
        <v/>
      </c>
      <c r="K253" t="str">
        <f>IF(OR(D253="",F253=""),"",F253-D253)</f>
        <v/>
      </c>
    </row>
    <row r="254">
      <c r="D254" s="6" t="n"/>
      <c r="E254" s="6" t="n"/>
      <c r="F254" s="6" t="n"/>
      <c r="G254" t="str">
        <f>IF(OR(E254="",F254=""),"",F254-E254)</f>
        <v/>
      </c>
      <c r="H254" t="str">
        <f>IF(G254="","",IF(G254&lt;=0,"Yes","No"))</f>
        <v/>
      </c>
      <c r="I254" t="str">
        <f>IF(G254="","",IF(G254&lt;=$N$2,"Yes","No"))</f>
        <v/>
      </c>
      <c r="J254" t="str">
        <f>IF(OR(D254="",E254=""),"",E254-D254)</f>
        <v/>
      </c>
      <c r="K254" t="str">
        <f>IF(OR(D254="",F254=""),"",F254-D254)</f>
        <v/>
      </c>
    </row>
    <row r="255">
      <c r="D255" s="6" t="n"/>
      <c r="E255" s="6" t="n"/>
      <c r="F255" s="6" t="n"/>
      <c r="G255" t="str">
        <f>IF(OR(E255="",F255=""),"",F255-E255)</f>
        <v/>
      </c>
      <c r="H255" t="str">
        <f>IF(G255="","",IF(G255&lt;=0,"Yes","No"))</f>
        <v/>
      </c>
      <c r="I255" t="str">
        <f>IF(G255="","",IF(G255&lt;=$N$2,"Yes","No"))</f>
        <v/>
      </c>
      <c r="J255" t="str">
        <f>IF(OR(D255="",E255=""),"",E255-D255)</f>
        <v/>
      </c>
      <c r="K255" t="str">
        <f>IF(OR(D255="",F255=""),"",F255-D255)</f>
        <v/>
      </c>
    </row>
    <row r="256">
      <c r="D256" s="6" t="n"/>
      <c r="E256" s="6" t="n"/>
      <c r="F256" s="6" t="n"/>
      <c r="G256" t="str">
        <f>IF(OR(E256="",F256=""),"",F256-E256)</f>
        <v/>
      </c>
      <c r="H256" t="str">
        <f>IF(G256="","",IF(G256&lt;=0,"Yes","No"))</f>
        <v/>
      </c>
      <c r="I256" t="str">
        <f>IF(G256="","",IF(G256&lt;=$N$2,"Yes","No"))</f>
        <v/>
      </c>
      <c r="J256" t="str">
        <f>IF(OR(D256="",E256=""),"",E256-D256)</f>
        <v/>
      </c>
      <c r="K256" t="str">
        <f>IF(OR(D256="",F256=""),"",F256-D256)</f>
        <v/>
      </c>
    </row>
    <row r="257">
      <c r="D257" s="6" t="n"/>
      <c r="E257" s="6" t="n"/>
      <c r="F257" s="6" t="n"/>
      <c r="G257" t="str">
        <f>IF(OR(E257="",F257=""),"",F257-E257)</f>
        <v/>
      </c>
      <c r="H257" t="str">
        <f>IF(G257="","",IF(G257&lt;=0,"Yes","No"))</f>
        <v/>
      </c>
      <c r="I257" t="str">
        <f>IF(G257="","",IF(G257&lt;=$N$2,"Yes","No"))</f>
        <v/>
      </c>
      <c r="J257" t="str">
        <f>IF(OR(D257="",E257=""),"",E257-D257)</f>
        <v/>
      </c>
      <c r="K257" t="str">
        <f>IF(OR(D257="",F257=""),"",F257-D257)</f>
        <v/>
      </c>
    </row>
    <row r="258">
      <c r="D258" s="6" t="n"/>
      <c r="E258" s="6" t="n"/>
      <c r="F258" s="6" t="n"/>
      <c r="G258" t="str">
        <f>IF(OR(E258="",F258=""),"",F258-E258)</f>
        <v/>
      </c>
      <c r="H258" t="str">
        <f>IF(G258="","",IF(G258&lt;=0,"Yes","No"))</f>
        <v/>
      </c>
      <c r="I258" t="str">
        <f>IF(G258="","",IF(G258&lt;=$N$2,"Yes","No"))</f>
        <v/>
      </c>
      <c r="J258" t="str">
        <f>IF(OR(D258="",E258=""),"",E258-D258)</f>
        <v/>
      </c>
      <c r="K258" t="str">
        <f>IF(OR(D258="",F258=""),"",F258-D258)</f>
        <v/>
      </c>
    </row>
    <row r="259">
      <c r="D259" s="6" t="n"/>
      <c r="E259" s="6" t="n"/>
      <c r="F259" s="6" t="n"/>
      <c r="G259" t="str">
        <f>IF(OR(E259="",F259=""),"",F259-E259)</f>
        <v/>
      </c>
      <c r="H259" t="str">
        <f>IF(G259="","",IF(G259&lt;=0,"Yes","No"))</f>
        <v/>
      </c>
      <c r="I259" t="str">
        <f>IF(G259="","",IF(G259&lt;=$N$2,"Yes","No"))</f>
        <v/>
      </c>
      <c r="J259" t="str">
        <f>IF(OR(D259="",E259=""),"",E259-D259)</f>
        <v/>
      </c>
      <c r="K259" t="str">
        <f>IF(OR(D259="",F259=""),"",F259-D259)</f>
        <v/>
      </c>
    </row>
    <row r="260">
      <c r="D260" s="6" t="n"/>
      <c r="E260" s="6" t="n"/>
      <c r="F260" s="6" t="n"/>
      <c r="G260" t="str">
        <f>IF(OR(E260="",F260=""),"",F260-E260)</f>
        <v/>
      </c>
      <c r="H260" t="str">
        <f>IF(G260="","",IF(G260&lt;=0,"Yes","No"))</f>
        <v/>
      </c>
      <c r="I260" t="str">
        <f>IF(G260="","",IF(G260&lt;=$N$2,"Yes","No"))</f>
        <v/>
      </c>
      <c r="J260" t="str">
        <f>IF(OR(D260="",E260=""),"",E260-D260)</f>
        <v/>
      </c>
      <c r="K260" t="str">
        <f>IF(OR(D260="",F260=""),"",F260-D260)</f>
        <v/>
      </c>
    </row>
    <row r="261">
      <c r="D261" s="6" t="n"/>
      <c r="E261" s="6" t="n"/>
      <c r="F261" s="6" t="n"/>
      <c r="G261" t="str">
        <f>IF(OR(E261="",F261=""),"",F261-E261)</f>
        <v/>
      </c>
      <c r="H261" t="str">
        <f>IF(G261="","",IF(G261&lt;=0,"Yes","No"))</f>
        <v/>
      </c>
      <c r="I261" t="str">
        <f>IF(G261="","",IF(G261&lt;=$N$2,"Yes","No"))</f>
        <v/>
      </c>
      <c r="J261" t="str">
        <f>IF(OR(D261="",E261=""),"",E261-D261)</f>
        <v/>
      </c>
      <c r="K261" t="str">
        <f>IF(OR(D261="",F261=""),"",F261-D261)</f>
        <v/>
      </c>
    </row>
    <row r="262">
      <c r="D262" s="6" t="n"/>
      <c r="E262" s="6" t="n"/>
      <c r="F262" s="6" t="n"/>
      <c r="G262" t="str">
        <f>IF(OR(E262="",F262=""),"",F262-E262)</f>
        <v/>
      </c>
      <c r="H262" t="str">
        <f>IF(G262="","",IF(G262&lt;=0,"Yes","No"))</f>
        <v/>
      </c>
      <c r="I262" t="str">
        <f>IF(G262="","",IF(G262&lt;=$N$2,"Yes","No"))</f>
        <v/>
      </c>
      <c r="J262" t="str">
        <f>IF(OR(D262="",E262=""),"",E262-D262)</f>
        <v/>
      </c>
      <c r="K262" t="str">
        <f>IF(OR(D262="",F262=""),"",F262-D262)</f>
        <v/>
      </c>
    </row>
    <row r="263">
      <c r="D263" s="6" t="n"/>
      <c r="E263" s="6" t="n"/>
      <c r="F263" s="6" t="n"/>
      <c r="G263" t="str">
        <f>IF(OR(E263="",F263=""),"",F263-E263)</f>
        <v/>
      </c>
      <c r="H263" t="str">
        <f>IF(G263="","",IF(G263&lt;=0,"Yes","No"))</f>
        <v/>
      </c>
      <c r="I263" t="str">
        <f>IF(G263="","",IF(G263&lt;=$N$2,"Yes","No"))</f>
        <v/>
      </c>
      <c r="J263" t="str">
        <f>IF(OR(D263="",E263=""),"",E263-D263)</f>
        <v/>
      </c>
      <c r="K263" t="str">
        <f>IF(OR(D263="",F263=""),"",F263-D263)</f>
        <v/>
      </c>
    </row>
    <row r="264">
      <c r="D264" s="6" t="n"/>
      <c r="E264" s="6" t="n"/>
      <c r="F264" s="6" t="n"/>
      <c r="G264" t="str">
        <f>IF(OR(E264="",F264=""),"",F264-E264)</f>
        <v/>
      </c>
      <c r="H264" t="str">
        <f>IF(G264="","",IF(G264&lt;=0,"Yes","No"))</f>
        <v/>
      </c>
      <c r="I264" t="str">
        <f>IF(G264="","",IF(G264&lt;=$N$2,"Yes","No"))</f>
        <v/>
      </c>
      <c r="J264" t="str">
        <f>IF(OR(D264="",E264=""),"",E264-D264)</f>
        <v/>
      </c>
      <c r="K264" t="str">
        <f>IF(OR(D264="",F264=""),"",F264-D264)</f>
        <v/>
      </c>
    </row>
    <row r="265">
      <c r="D265" s="6" t="n"/>
      <c r="E265" s="6" t="n"/>
      <c r="F265" s="6" t="n"/>
      <c r="G265" t="str">
        <f>IF(OR(E265="",F265=""),"",F265-E265)</f>
        <v/>
      </c>
      <c r="H265" t="str">
        <f>IF(G265="","",IF(G265&lt;=0,"Yes","No"))</f>
        <v/>
      </c>
      <c r="I265" t="str">
        <f>IF(G265="","",IF(G265&lt;=$N$2,"Yes","No"))</f>
        <v/>
      </c>
      <c r="J265" t="str">
        <f>IF(OR(D265="",E265=""),"",E265-D265)</f>
        <v/>
      </c>
      <c r="K265" t="str">
        <f>IF(OR(D265="",F265=""),"",F265-D265)</f>
        <v/>
      </c>
    </row>
    <row r="266">
      <c r="D266" s="6" t="n"/>
      <c r="E266" s="6" t="n"/>
      <c r="F266" s="6" t="n"/>
      <c r="G266" t="str">
        <f>IF(OR(E266="",F266=""),"",F266-E266)</f>
        <v/>
      </c>
      <c r="H266" t="str">
        <f>IF(G266="","",IF(G266&lt;=0,"Yes","No"))</f>
        <v/>
      </c>
      <c r="I266" t="str">
        <f>IF(G266="","",IF(G266&lt;=$N$2,"Yes","No"))</f>
        <v/>
      </c>
      <c r="J266" t="str">
        <f>IF(OR(D266="",E266=""),"",E266-D266)</f>
        <v/>
      </c>
      <c r="K266" t="str">
        <f>IF(OR(D266="",F266=""),"",F266-D266)</f>
        <v/>
      </c>
    </row>
    <row r="267">
      <c r="D267" s="6" t="n"/>
      <c r="E267" s="6" t="n"/>
      <c r="F267" s="6" t="n"/>
      <c r="G267" t="str">
        <f>IF(OR(E267="",F267=""),"",F267-E267)</f>
        <v/>
      </c>
      <c r="H267" t="str">
        <f>IF(G267="","",IF(G267&lt;=0,"Yes","No"))</f>
        <v/>
      </c>
      <c r="I267" t="str">
        <f>IF(G267="","",IF(G267&lt;=$N$2,"Yes","No"))</f>
        <v/>
      </c>
      <c r="J267" t="str">
        <f>IF(OR(D267="",E267=""),"",E267-D267)</f>
        <v/>
      </c>
      <c r="K267" t="str">
        <f>IF(OR(D267="",F267=""),"",F267-D267)</f>
        <v/>
      </c>
    </row>
    <row r="268">
      <c r="D268" s="6" t="n"/>
      <c r="E268" s="6" t="n"/>
      <c r="F268" s="6" t="n"/>
      <c r="G268" t="str">
        <f>IF(OR(E268="",F268=""),"",F268-E268)</f>
        <v/>
      </c>
      <c r="H268" t="str">
        <f>IF(G268="","",IF(G268&lt;=0,"Yes","No"))</f>
        <v/>
      </c>
      <c r="I268" t="str">
        <f>IF(G268="","",IF(G268&lt;=$N$2,"Yes","No"))</f>
        <v/>
      </c>
      <c r="J268" t="str">
        <f>IF(OR(D268="",E268=""),"",E268-D268)</f>
        <v/>
      </c>
      <c r="K268" t="str">
        <f>IF(OR(D268="",F268=""),"",F268-D268)</f>
        <v/>
      </c>
    </row>
    <row r="269">
      <c r="D269" s="6" t="n"/>
      <c r="E269" s="6" t="n"/>
      <c r="F269" s="6" t="n"/>
      <c r="G269" t="str">
        <f>IF(OR(E269="",F269=""),"",F269-E269)</f>
        <v/>
      </c>
      <c r="H269" t="str">
        <f>IF(G269="","",IF(G269&lt;=0,"Yes","No"))</f>
        <v/>
      </c>
      <c r="I269" t="str">
        <f>IF(G269="","",IF(G269&lt;=$N$2,"Yes","No"))</f>
        <v/>
      </c>
      <c r="J269" t="str">
        <f>IF(OR(D269="",E269=""),"",E269-D269)</f>
        <v/>
      </c>
      <c r="K269" t="str">
        <f>IF(OR(D269="",F269=""),"",F269-D269)</f>
        <v/>
      </c>
    </row>
    <row r="270">
      <c r="D270" s="6" t="n"/>
      <c r="E270" s="6" t="n"/>
      <c r="F270" s="6" t="n"/>
      <c r="G270" t="str">
        <f>IF(OR(E270="",F270=""),"",F270-E270)</f>
        <v/>
      </c>
      <c r="H270" t="str">
        <f>IF(G270="","",IF(G270&lt;=0,"Yes","No"))</f>
        <v/>
      </c>
      <c r="I270" t="str">
        <f>IF(G270="","",IF(G270&lt;=$N$2,"Yes","No"))</f>
        <v/>
      </c>
      <c r="J270" t="str">
        <f>IF(OR(D270="",E270=""),"",E270-D270)</f>
        <v/>
      </c>
      <c r="K270" t="str">
        <f>IF(OR(D270="",F270=""),"",F270-D270)</f>
        <v/>
      </c>
    </row>
    <row r="271">
      <c r="D271" s="6" t="n"/>
      <c r="E271" s="6" t="n"/>
      <c r="F271" s="6" t="n"/>
      <c r="G271" t="str">
        <f>IF(OR(E271="",F271=""),"",F271-E271)</f>
        <v/>
      </c>
      <c r="H271" t="str">
        <f>IF(G271="","",IF(G271&lt;=0,"Yes","No"))</f>
        <v/>
      </c>
      <c r="I271" t="str">
        <f>IF(G271="","",IF(G271&lt;=$N$2,"Yes","No"))</f>
        <v/>
      </c>
      <c r="J271" t="str">
        <f>IF(OR(D271="",E271=""),"",E271-D271)</f>
        <v/>
      </c>
      <c r="K271" t="str">
        <f>IF(OR(D271="",F271=""),"",F271-D271)</f>
        <v/>
      </c>
    </row>
    <row r="272">
      <c r="D272" s="6" t="n"/>
      <c r="E272" s="6" t="n"/>
      <c r="F272" s="6" t="n"/>
      <c r="G272" t="str">
        <f>IF(OR(E272="",F272=""),"",F272-E272)</f>
        <v/>
      </c>
      <c r="H272" t="str">
        <f>IF(G272="","",IF(G272&lt;=0,"Yes","No"))</f>
        <v/>
      </c>
      <c r="I272" t="str">
        <f>IF(G272="","",IF(G272&lt;=$N$2,"Yes","No"))</f>
        <v/>
      </c>
      <c r="J272" t="str">
        <f>IF(OR(D272="",E272=""),"",E272-D272)</f>
        <v/>
      </c>
      <c r="K272" t="str">
        <f>IF(OR(D272="",F272=""),"",F272-D272)</f>
        <v/>
      </c>
    </row>
    <row r="273">
      <c r="D273" s="6" t="n"/>
      <c r="E273" s="6" t="n"/>
      <c r="F273" s="6" t="n"/>
      <c r="G273" t="str">
        <f>IF(OR(E273="",F273=""),"",F273-E273)</f>
        <v/>
      </c>
      <c r="H273" t="str">
        <f>IF(G273="","",IF(G273&lt;=0,"Yes","No"))</f>
        <v/>
      </c>
      <c r="I273" t="str">
        <f>IF(G273="","",IF(G273&lt;=$N$2,"Yes","No"))</f>
        <v/>
      </c>
      <c r="J273" t="str">
        <f>IF(OR(D273="",E273=""),"",E273-D273)</f>
        <v/>
      </c>
      <c r="K273" t="str">
        <f>IF(OR(D273="",F273=""),"",F273-D273)</f>
        <v/>
      </c>
    </row>
    <row r="274">
      <c r="D274" s="6" t="n"/>
      <c r="E274" s="6" t="n"/>
      <c r="F274" s="6" t="n"/>
      <c r="G274" t="str">
        <f>IF(OR(E274="",F274=""),"",F274-E274)</f>
        <v/>
      </c>
      <c r="H274" t="str">
        <f>IF(G274="","",IF(G274&lt;=0,"Yes","No"))</f>
        <v/>
      </c>
      <c r="I274" t="str">
        <f>IF(G274="","",IF(G274&lt;=$N$2,"Yes","No"))</f>
        <v/>
      </c>
      <c r="J274" t="str">
        <f>IF(OR(D274="",E274=""),"",E274-D274)</f>
        <v/>
      </c>
      <c r="K274" t="str">
        <f>IF(OR(D274="",F274=""),"",F274-D274)</f>
        <v/>
      </c>
    </row>
    <row r="275">
      <c r="D275" s="6" t="n"/>
      <c r="E275" s="6" t="n"/>
      <c r="F275" s="6" t="n"/>
      <c r="G275" t="str">
        <f>IF(OR(E275="",F275=""),"",F275-E275)</f>
        <v/>
      </c>
      <c r="H275" t="str">
        <f>IF(G275="","",IF(G275&lt;=0,"Yes","No"))</f>
        <v/>
      </c>
      <c r="I275" t="str">
        <f>IF(G275="","",IF(G275&lt;=$N$2,"Yes","No"))</f>
        <v/>
      </c>
      <c r="J275" t="str">
        <f>IF(OR(D275="",E275=""),"",E275-D275)</f>
        <v/>
      </c>
      <c r="K275" t="str">
        <f>IF(OR(D275="",F275=""),"",F275-D275)</f>
        <v/>
      </c>
    </row>
    <row r="276">
      <c r="D276" s="6" t="n"/>
      <c r="E276" s="6" t="n"/>
      <c r="F276" s="6" t="n"/>
      <c r="G276" t="str">
        <f>IF(OR(E276="",F276=""),"",F276-E276)</f>
        <v/>
      </c>
      <c r="H276" t="str">
        <f>IF(G276="","",IF(G276&lt;=0,"Yes","No"))</f>
        <v/>
      </c>
      <c r="I276" t="str">
        <f>IF(G276="","",IF(G276&lt;=$N$2,"Yes","No"))</f>
        <v/>
      </c>
      <c r="J276" t="str">
        <f>IF(OR(D276="",E276=""),"",E276-D276)</f>
        <v/>
      </c>
      <c r="K276" t="str">
        <f>IF(OR(D276="",F276=""),"",F276-D276)</f>
        <v/>
      </c>
    </row>
    <row r="277">
      <c r="D277" s="6" t="n"/>
      <c r="E277" s="6" t="n"/>
      <c r="F277" s="6" t="n"/>
      <c r="G277" t="str">
        <f>IF(OR(E277="",F277=""),"",F277-E277)</f>
        <v/>
      </c>
      <c r="H277" t="str">
        <f>IF(G277="","",IF(G277&lt;=0,"Yes","No"))</f>
        <v/>
      </c>
      <c r="I277" t="str">
        <f>IF(G277="","",IF(G277&lt;=$N$2,"Yes","No"))</f>
        <v/>
      </c>
      <c r="J277" t="str">
        <f>IF(OR(D277="",E277=""),"",E277-D277)</f>
        <v/>
      </c>
      <c r="K277" t="str">
        <f>IF(OR(D277="",F277=""),"",F277-D277)</f>
        <v/>
      </c>
    </row>
    <row r="278">
      <c r="D278" s="6" t="n"/>
      <c r="E278" s="6" t="n"/>
      <c r="F278" s="6" t="n"/>
      <c r="G278" t="str">
        <f>IF(OR(E278="",F278=""),"",F278-E278)</f>
        <v/>
      </c>
      <c r="H278" t="str">
        <f>IF(G278="","",IF(G278&lt;=0,"Yes","No"))</f>
        <v/>
      </c>
      <c r="I278" t="str">
        <f>IF(G278="","",IF(G278&lt;=$N$2,"Yes","No"))</f>
        <v/>
      </c>
      <c r="J278" t="str">
        <f>IF(OR(D278="",E278=""),"",E278-D278)</f>
        <v/>
      </c>
      <c r="K278" t="str">
        <f>IF(OR(D278="",F278=""),"",F278-D278)</f>
        <v/>
      </c>
    </row>
    <row r="279">
      <c r="D279" s="6" t="n"/>
      <c r="E279" s="6" t="n"/>
      <c r="F279" s="6" t="n"/>
      <c r="G279" t="str">
        <f>IF(OR(E279="",F279=""),"",F279-E279)</f>
        <v/>
      </c>
      <c r="H279" t="str">
        <f>IF(G279="","",IF(G279&lt;=0,"Yes","No"))</f>
        <v/>
      </c>
      <c r="I279" t="str">
        <f>IF(G279="","",IF(G279&lt;=$N$2,"Yes","No"))</f>
        <v/>
      </c>
      <c r="J279" t="str">
        <f>IF(OR(D279="",E279=""),"",E279-D279)</f>
        <v/>
      </c>
      <c r="K279" t="str">
        <f>IF(OR(D279="",F279=""),"",F279-D279)</f>
        <v/>
      </c>
    </row>
    <row r="280">
      <c r="D280" s="6" t="n"/>
      <c r="E280" s="6" t="n"/>
      <c r="F280" s="6" t="n"/>
      <c r="G280" t="str">
        <f>IF(OR(E280="",F280=""),"",F280-E280)</f>
        <v/>
      </c>
      <c r="H280" t="str">
        <f>IF(G280="","",IF(G280&lt;=0,"Yes","No"))</f>
        <v/>
      </c>
      <c r="I280" t="str">
        <f>IF(G280="","",IF(G280&lt;=$N$2,"Yes","No"))</f>
        <v/>
      </c>
      <c r="J280" t="str">
        <f>IF(OR(D280="",E280=""),"",E280-D280)</f>
        <v/>
      </c>
      <c r="K280" t="str">
        <f>IF(OR(D280="",F280=""),"",F280-D280)</f>
        <v/>
      </c>
    </row>
    <row r="281">
      <c r="D281" s="6" t="n"/>
      <c r="E281" s="6" t="n"/>
      <c r="F281" s="6" t="n"/>
      <c r="G281" t="str">
        <f>IF(OR(E281="",F281=""),"",F281-E281)</f>
        <v/>
      </c>
      <c r="H281" t="str">
        <f>IF(G281="","",IF(G281&lt;=0,"Yes","No"))</f>
        <v/>
      </c>
      <c r="I281" t="str">
        <f>IF(G281="","",IF(G281&lt;=$N$2,"Yes","No"))</f>
        <v/>
      </c>
      <c r="J281" t="str">
        <f>IF(OR(D281="",E281=""),"",E281-D281)</f>
        <v/>
      </c>
      <c r="K281" t="str">
        <f>IF(OR(D281="",F281=""),"",F281-D281)</f>
        <v/>
      </c>
    </row>
    <row r="282">
      <c r="D282" s="6" t="n"/>
      <c r="E282" s="6" t="n"/>
      <c r="F282" s="6" t="n"/>
      <c r="G282" t="str">
        <f>IF(OR(E282="",F282=""),"",F282-E282)</f>
        <v/>
      </c>
      <c r="H282" t="str">
        <f>IF(G282="","",IF(G282&lt;=0,"Yes","No"))</f>
        <v/>
      </c>
      <c r="I282" t="str">
        <f>IF(G282="","",IF(G282&lt;=$N$2,"Yes","No"))</f>
        <v/>
      </c>
      <c r="J282" t="str">
        <f>IF(OR(D282="",E282=""),"",E282-D282)</f>
        <v/>
      </c>
      <c r="K282" t="str">
        <f>IF(OR(D282="",F282=""),"",F282-D282)</f>
        <v/>
      </c>
    </row>
    <row r="283">
      <c r="D283" s="6" t="n"/>
      <c r="E283" s="6" t="n"/>
      <c r="F283" s="6" t="n"/>
      <c r="G283" t="str">
        <f>IF(OR(E283="",F283=""),"",F283-E283)</f>
        <v/>
      </c>
      <c r="H283" t="str">
        <f>IF(G283="","",IF(G283&lt;=0,"Yes","No"))</f>
        <v/>
      </c>
      <c r="I283" t="str">
        <f>IF(G283="","",IF(G283&lt;=$N$2,"Yes","No"))</f>
        <v/>
      </c>
      <c r="J283" t="str">
        <f>IF(OR(D283="",E283=""),"",E283-D283)</f>
        <v/>
      </c>
      <c r="K283" t="str">
        <f>IF(OR(D283="",F283=""),"",F283-D283)</f>
        <v/>
      </c>
    </row>
    <row r="284">
      <c r="D284" s="6" t="n"/>
      <c r="E284" s="6" t="n"/>
      <c r="F284" s="6" t="n"/>
      <c r="G284" t="str">
        <f>IF(OR(E284="",F284=""),"",F284-E284)</f>
        <v/>
      </c>
      <c r="H284" t="str">
        <f>IF(G284="","",IF(G284&lt;=0,"Yes","No"))</f>
        <v/>
      </c>
      <c r="I284" t="str">
        <f>IF(G284="","",IF(G284&lt;=$N$2,"Yes","No"))</f>
        <v/>
      </c>
      <c r="J284" t="str">
        <f>IF(OR(D284="",E284=""),"",E284-D284)</f>
        <v/>
      </c>
      <c r="K284" t="str">
        <f>IF(OR(D284="",F284=""),"",F284-D284)</f>
        <v/>
      </c>
    </row>
    <row r="285">
      <c r="D285" s="6" t="n"/>
      <c r="E285" s="6" t="n"/>
      <c r="F285" s="6" t="n"/>
      <c r="G285" t="str">
        <f>IF(OR(E285="",F285=""),"",F285-E285)</f>
        <v/>
      </c>
      <c r="H285" t="str">
        <f>IF(G285="","",IF(G285&lt;=0,"Yes","No"))</f>
        <v/>
      </c>
      <c r="I285" t="str">
        <f>IF(G285="","",IF(G285&lt;=$N$2,"Yes","No"))</f>
        <v/>
      </c>
      <c r="J285" t="str">
        <f>IF(OR(D285="",E285=""),"",E285-D285)</f>
        <v/>
      </c>
      <c r="K285" t="str">
        <f>IF(OR(D285="",F285=""),"",F285-D285)</f>
        <v/>
      </c>
    </row>
    <row r="286">
      <c r="D286" s="6" t="n"/>
      <c r="E286" s="6" t="n"/>
      <c r="F286" s="6" t="n"/>
      <c r="G286" t="str">
        <f>IF(OR(E286="",F286=""),"",F286-E286)</f>
        <v/>
      </c>
      <c r="H286" t="str">
        <f>IF(G286="","",IF(G286&lt;=0,"Yes","No"))</f>
        <v/>
      </c>
      <c r="I286" t="str">
        <f>IF(G286="","",IF(G286&lt;=$N$2,"Yes","No"))</f>
        <v/>
      </c>
      <c r="J286" t="str">
        <f>IF(OR(D286="",E286=""),"",E286-D286)</f>
        <v/>
      </c>
      <c r="K286" t="str">
        <f>IF(OR(D286="",F286=""),"",F286-D286)</f>
        <v/>
      </c>
    </row>
    <row r="287">
      <c r="D287" s="6" t="n"/>
      <c r="E287" s="6" t="n"/>
      <c r="F287" s="6" t="n"/>
      <c r="G287" t="str">
        <f>IF(OR(E287="",F287=""),"",F287-E287)</f>
        <v/>
      </c>
      <c r="H287" t="str">
        <f>IF(G287="","",IF(G287&lt;=0,"Yes","No"))</f>
        <v/>
      </c>
      <c r="I287" t="str">
        <f>IF(G287="","",IF(G287&lt;=$N$2,"Yes","No"))</f>
        <v/>
      </c>
      <c r="J287" t="str">
        <f>IF(OR(D287="",E287=""),"",E287-D287)</f>
        <v/>
      </c>
      <c r="K287" t="str">
        <f>IF(OR(D287="",F287=""),"",F287-D287)</f>
        <v/>
      </c>
    </row>
    <row r="288">
      <c r="D288" s="6" t="n"/>
      <c r="E288" s="6" t="n"/>
      <c r="F288" s="6" t="n"/>
      <c r="G288" t="str">
        <f>IF(OR(E288="",F288=""),"",F288-E288)</f>
        <v/>
      </c>
      <c r="H288" t="str">
        <f>IF(G288="","",IF(G288&lt;=0,"Yes","No"))</f>
        <v/>
      </c>
      <c r="I288" t="str">
        <f>IF(G288="","",IF(G288&lt;=$N$2,"Yes","No"))</f>
        <v/>
      </c>
      <c r="J288" t="str">
        <f>IF(OR(D288="",E288=""),"",E288-D288)</f>
        <v/>
      </c>
      <c r="K288" t="str">
        <f>IF(OR(D288="",F288=""),"",F288-D288)</f>
        <v/>
      </c>
    </row>
    <row r="289">
      <c r="D289" s="6" t="n"/>
      <c r="E289" s="6" t="n"/>
      <c r="F289" s="6" t="n"/>
      <c r="G289" t="str">
        <f>IF(OR(E289="",F289=""),"",F289-E289)</f>
        <v/>
      </c>
      <c r="H289" t="str">
        <f>IF(G289="","",IF(G289&lt;=0,"Yes","No"))</f>
        <v/>
      </c>
      <c r="I289" t="str">
        <f>IF(G289="","",IF(G289&lt;=$N$2,"Yes","No"))</f>
        <v/>
      </c>
      <c r="J289" t="str">
        <f>IF(OR(D289="",E289=""),"",E289-D289)</f>
        <v/>
      </c>
      <c r="K289" t="str">
        <f>IF(OR(D289="",F289=""),"",F289-D289)</f>
        <v/>
      </c>
    </row>
    <row r="290">
      <c r="D290" s="6" t="n"/>
      <c r="E290" s="6" t="n"/>
      <c r="F290" s="6" t="n"/>
      <c r="G290" t="str">
        <f>IF(OR(E290="",F290=""),"",F290-E290)</f>
        <v/>
      </c>
      <c r="H290" t="str">
        <f>IF(G290="","",IF(G290&lt;=0,"Yes","No"))</f>
        <v/>
      </c>
      <c r="I290" t="str">
        <f>IF(G290="","",IF(G290&lt;=$N$2,"Yes","No"))</f>
        <v/>
      </c>
      <c r="J290" t="str">
        <f>IF(OR(D290="",E290=""),"",E290-D290)</f>
        <v/>
      </c>
      <c r="K290" t="str">
        <f>IF(OR(D290="",F290=""),"",F290-D290)</f>
        <v/>
      </c>
    </row>
    <row r="291">
      <c r="D291" s="6" t="n"/>
      <c r="E291" s="6" t="n"/>
      <c r="F291" s="6" t="n"/>
      <c r="G291" t="str">
        <f>IF(OR(E291="",F291=""),"",F291-E291)</f>
        <v/>
      </c>
      <c r="H291" t="str">
        <f>IF(G291="","",IF(G291&lt;=0,"Yes","No"))</f>
        <v/>
      </c>
      <c r="I291" t="str">
        <f>IF(G291="","",IF(G291&lt;=$N$2,"Yes","No"))</f>
        <v/>
      </c>
      <c r="J291" t="str">
        <f>IF(OR(D291="",E291=""),"",E291-D291)</f>
        <v/>
      </c>
      <c r="K291" t="str">
        <f>IF(OR(D291="",F291=""),"",F291-D291)</f>
        <v/>
      </c>
    </row>
    <row r="292">
      <c r="D292" s="6" t="n"/>
      <c r="E292" s="6" t="n"/>
      <c r="F292" s="6" t="n"/>
      <c r="G292" t="str">
        <f>IF(OR(E292="",F292=""),"",F292-E292)</f>
        <v/>
      </c>
      <c r="H292" t="str">
        <f>IF(G292="","",IF(G292&lt;=0,"Yes","No"))</f>
        <v/>
      </c>
      <c r="I292" t="str">
        <f>IF(G292="","",IF(G292&lt;=$N$2,"Yes","No"))</f>
        <v/>
      </c>
      <c r="J292" t="str">
        <f>IF(OR(D292="",E292=""),"",E292-D292)</f>
        <v/>
      </c>
      <c r="K292" t="str">
        <f>IF(OR(D292="",F292=""),"",F292-D292)</f>
        <v/>
      </c>
    </row>
    <row r="293">
      <c r="D293" s="6" t="n"/>
      <c r="E293" s="6" t="n"/>
      <c r="F293" s="6" t="n"/>
      <c r="G293" t="str">
        <f>IF(OR(E293="",F293=""),"",F293-E293)</f>
        <v/>
      </c>
      <c r="H293" t="str">
        <f>IF(G293="","",IF(G293&lt;=0,"Yes","No"))</f>
        <v/>
      </c>
      <c r="I293" t="str">
        <f>IF(G293="","",IF(G293&lt;=$N$2,"Yes","No"))</f>
        <v/>
      </c>
      <c r="J293" t="str">
        <f>IF(OR(D293="",E293=""),"",E293-D293)</f>
        <v/>
      </c>
      <c r="K293" t="str">
        <f>IF(OR(D293="",F293=""),"",F293-D293)</f>
        <v/>
      </c>
    </row>
    <row r="294">
      <c r="D294" s="6" t="n"/>
      <c r="E294" s="6" t="n"/>
      <c r="F294" s="6" t="n"/>
      <c r="G294" t="str">
        <f>IF(OR(E294="",F294=""),"",F294-E294)</f>
        <v/>
      </c>
      <c r="H294" t="str">
        <f>IF(G294="","",IF(G294&lt;=0,"Yes","No"))</f>
        <v/>
      </c>
      <c r="I294" t="str">
        <f>IF(G294="","",IF(G294&lt;=$N$2,"Yes","No"))</f>
        <v/>
      </c>
      <c r="J294" t="str">
        <f>IF(OR(D294="",E294=""),"",E294-D294)</f>
        <v/>
      </c>
      <c r="K294" t="str">
        <f>IF(OR(D294="",F294=""),"",F294-D294)</f>
        <v/>
      </c>
    </row>
    <row r="295">
      <c r="D295" s="6" t="n"/>
      <c r="E295" s="6" t="n"/>
      <c r="F295" s="6" t="n"/>
      <c r="G295" t="str">
        <f>IF(OR(E295="",F295=""),"",F295-E295)</f>
        <v/>
      </c>
      <c r="H295" t="str">
        <f>IF(G295="","",IF(G295&lt;=0,"Yes","No"))</f>
        <v/>
      </c>
      <c r="I295" t="str">
        <f>IF(G295="","",IF(G295&lt;=$N$2,"Yes","No"))</f>
        <v/>
      </c>
      <c r="J295" t="str">
        <f>IF(OR(D295="",E295=""),"",E295-D295)</f>
        <v/>
      </c>
      <c r="K295" t="str">
        <f>IF(OR(D295="",F295=""),"",F295-D295)</f>
        <v/>
      </c>
    </row>
    <row r="296">
      <c r="D296" s="6" t="n"/>
      <c r="E296" s="6" t="n"/>
      <c r="F296" s="6" t="n"/>
      <c r="G296" t="str">
        <f>IF(OR(E296="",F296=""),"",F296-E296)</f>
        <v/>
      </c>
      <c r="H296" t="str">
        <f>IF(G296="","",IF(G296&lt;=0,"Yes","No"))</f>
        <v/>
      </c>
      <c r="I296" t="str">
        <f>IF(G296="","",IF(G296&lt;=$N$2,"Yes","No"))</f>
        <v/>
      </c>
      <c r="J296" t="str">
        <f>IF(OR(D296="",E296=""),"",E296-D296)</f>
        <v/>
      </c>
      <c r="K296" t="str">
        <f>IF(OR(D296="",F296=""),"",F296-D296)</f>
        <v/>
      </c>
    </row>
    <row r="297">
      <c r="D297" s="6" t="n"/>
      <c r="E297" s="6" t="n"/>
      <c r="F297" s="6" t="n"/>
      <c r="G297" t="str">
        <f>IF(OR(E297="",F297=""),"",F297-E297)</f>
        <v/>
      </c>
      <c r="H297" t="str">
        <f>IF(G297="","",IF(G297&lt;=0,"Yes","No"))</f>
        <v/>
      </c>
      <c r="I297" t="str">
        <f>IF(G297="","",IF(G297&lt;=$N$2,"Yes","No"))</f>
        <v/>
      </c>
      <c r="J297" t="str">
        <f>IF(OR(D297="",E297=""),"",E297-D297)</f>
        <v/>
      </c>
      <c r="K297" t="str">
        <f>IF(OR(D297="",F297=""),"",F297-D297)</f>
        <v/>
      </c>
    </row>
    <row r="298">
      <c r="D298" s="6" t="n"/>
      <c r="E298" s="6" t="n"/>
      <c r="F298" s="6" t="n"/>
      <c r="G298" t="str">
        <f>IF(OR(E298="",F298=""),"",F298-E298)</f>
        <v/>
      </c>
      <c r="H298" t="str">
        <f>IF(G298="","",IF(G298&lt;=0,"Yes","No"))</f>
        <v/>
      </c>
      <c r="I298" t="str">
        <f>IF(G298="","",IF(G298&lt;=$N$2,"Yes","No"))</f>
        <v/>
      </c>
      <c r="J298" t="str">
        <f>IF(OR(D298="",E298=""),"",E298-D298)</f>
        <v/>
      </c>
      <c r="K298" t="str">
        <f>IF(OR(D298="",F298=""),"",F298-D298)</f>
        <v/>
      </c>
    </row>
    <row r="299">
      <c r="D299" s="6" t="n"/>
      <c r="E299" s="6" t="n"/>
      <c r="F299" s="6" t="n"/>
      <c r="G299" t="str">
        <f>IF(OR(E299="",F299=""),"",F299-E299)</f>
        <v/>
      </c>
      <c r="H299" t="str">
        <f>IF(G299="","",IF(G299&lt;=0,"Yes","No"))</f>
        <v/>
      </c>
      <c r="I299" t="str">
        <f>IF(G299="","",IF(G299&lt;=$N$2,"Yes","No"))</f>
        <v/>
      </c>
      <c r="J299" t="str">
        <f>IF(OR(D299="",E299=""),"",E299-D299)</f>
        <v/>
      </c>
      <c r="K299" t="str">
        <f>IF(OR(D299="",F299=""),"",F299-D299)</f>
        <v/>
      </c>
    </row>
    <row r="300">
      <c r="D300" s="6" t="n"/>
      <c r="E300" s="6" t="n"/>
      <c r="F300" s="6" t="n"/>
      <c r="G300" t="str">
        <f>IF(OR(E300="",F300=""),"",F300-E300)</f>
        <v/>
      </c>
      <c r="H300" t="str">
        <f>IF(G300="","",IF(G300&lt;=0,"Yes","No"))</f>
        <v/>
      </c>
      <c r="I300" t="str">
        <f>IF(G300="","",IF(G300&lt;=$N$2,"Yes","No"))</f>
        <v/>
      </c>
      <c r="J300" t="str">
        <f>IF(OR(D300="",E300=""),"",E300-D300)</f>
        <v/>
      </c>
      <c r="K300" t="str">
        <f>IF(OR(D300="",F300=""),"",F300-D300)</f>
        <v/>
      </c>
    </row>
    <row r="301">
      <c r="D301" s="6" t="n"/>
      <c r="E301" s="6" t="n"/>
      <c r="F301" s="6" t="n"/>
      <c r="G301" t="str">
        <f>IF(OR(E301="",F301=""),"",F301-E301)</f>
        <v/>
      </c>
      <c r="H301" t="str">
        <f>IF(G301="","",IF(G301&lt;=0,"Yes","No"))</f>
        <v/>
      </c>
      <c r="I301" t="str">
        <f>IF(G301="","",IF(G301&lt;=$N$2,"Yes","No"))</f>
        <v/>
      </c>
      <c r="J301" t="str">
        <f>IF(OR(D301="",E301=""),"",E301-D301)</f>
        <v/>
      </c>
      <c r="K301" t="str">
        <f>IF(OR(D301="",F301=""),"",F301-D301)</f>
        <v/>
      </c>
    </row>
    <row r="302">
      <c r="D302" s="6" t="n"/>
      <c r="E302" s="6" t="n"/>
      <c r="F302" s="6" t="n"/>
      <c r="G302" t="str">
        <f>IF(OR(E302="",F302=""),"",F302-E302)</f>
        <v/>
      </c>
      <c r="H302" t="str">
        <f>IF(G302="","",IF(G302&lt;=0,"Yes","No"))</f>
        <v/>
      </c>
      <c r="I302" t="str">
        <f>IF(G302="","",IF(G302&lt;=$N$2,"Yes","No"))</f>
        <v/>
      </c>
      <c r="J302" t="str">
        <f>IF(OR(D302="",E302=""),"",E302-D302)</f>
        <v/>
      </c>
      <c r="K302" t="str">
        <f>IF(OR(D302="",F302=""),"",F302-D302)</f>
        <v/>
      </c>
    </row>
    <row r="303">
      <c r="D303" s="6" t="n"/>
      <c r="E303" s="6" t="n"/>
      <c r="F303" s="6" t="n"/>
      <c r="G303" t="str">
        <f>IF(OR(E303="",F303=""),"",F303-E303)</f>
        <v/>
      </c>
      <c r="H303" t="str">
        <f>IF(G303="","",IF(G303&lt;=0,"Yes","No"))</f>
        <v/>
      </c>
      <c r="I303" t="str">
        <f>IF(G303="","",IF(G303&lt;=$N$2,"Yes","No"))</f>
        <v/>
      </c>
      <c r="J303" t="str">
        <f>IF(OR(D303="",E303=""),"",E303-D303)</f>
        <v/>
      </c>
      <c r="K303" t="str">
        <f>IF(OR(D303="",F303=""),"",F303-D303)</f>
        <v/>
      </c>
    </row>
    <row r="304">
      <c r="D304" s="6" t="n"/>
      <c r="E304" s="6" t="n"/>
      <c r="F304" s="6" t="n"/>
      <c r="G304" t="str">
        <f>IF(OR(E304="",F304=""),"",F304-E304)</f>
        <v/>
      </c>
      <c r="H304" t="str">
        <f>IF(G304="","",IF(G304&lt;=0,"Yes","No"))</f>
        <v/>
      </c>
      <c r="I304" t="str">
        <f>IF(G304="","",IF(G304&lt;=$N$2,"Yes","No"))</f>
        <v/>
      </c>
      <c r="J304" t="str">
        <f>IF(OR(D304="",E304=""),"",E304-D304)</f>
        <v/>
      </c>
      <c r="K304" t="str">
        <f>IF(OR(D304="",F304=""),"",F304-D304)</f>
        <v/>
      </c>
    </row>
    <row r="305">
      <c r="D305" s="6" t="n"/>
      <c r="E305" s="6" t="n"/>
      <c r="F305" s="6" t="n"/>
      <c r="G305" t="str">
        <f>IF(OR(E305="",F305=""),"",F305-E305)</f>
        <v/>
      </c>
      <c r="H305" t="str">
        <f>IF(G305="","",IF(G305&lt;=0,"Yes","No"))</f>
        <v/>
      </c>
      <c r="I305" t="str">
        <f>IF(G305="","",IF(G305&lt;=$N$2,"Yes","No"))</f>
        <v/>
      </c>
      <c r="J305" t="str">
        <f>IF(OR(D305="",E305=""),"",E305-D305)</f>
        <v/>
      </c>
      <c r="K305" t="str">
        <f>IF(OR(D305="",F305=""),"",F305-D305)</f>
        <v/>
      </c>
    </row>
    <row r="306">
      <c r="D306" s="6" t="n"/>
      <c r="E306" s="6" t="n"/>
      <c r="F306" s="6" t="n"/>
      <c r="G306" t="str">
        <f>IF(OR(E306="",F306=""),"",F306-E306)</f>
        <v/>
      </c>
      <c r="H306" t="str">
        <f>IF(G306="","",IF(G306&lt;=0,"Yes","No"))</f>
        <v/>
      </c>
      <c r="I306" t="str">
        <f>IF(G306="","",IF(G306&lt;=$N$2,"Yes","No"))</f>
        <v/>
      </c>
      <c r="J306" t="str">
        <f>IF(OR(D306="",E306=""),"",E306-D306)</f>
        <v/>
      </c>
      <c r="K306" t="str">
        <f>IF(OR(D306="",F306=""),"",F306-D306)</f>
        <v/>
      </c>
    </row>
    <row r="307">
      <c r="D307" s="6" t="n"/>
      <c r="E307" s="6" t="n"/>
      <c r="F307" s="6" t="n"/>
      <c r="G307" t="str">
        <f>IF(OR(E307="",F307=""),"",F307-E307)</f>
        <v/>
      </c>
      <c r="H307" t="str">
        <f>IF(G307="","",IF(G307&lt;=0,"Yes","No"))</f>
        <v/>
      </c>
      <c r="I307" t="str">
        <f>IF(G307="","",IF(G307&lt;=$N$2,"Yes","No"))</f>
        <v/>
      </c>
      <c r="J307" t="str">
        <f>IF(OR(D307="",E307=""),"",E307-D307)</f>
        <v/>
      </c>
      <c r="K307" t="str">
        <f>IF(OR(D307="",F307=""),"",F307-D307)</f>
        <v/>
      </c>
    </row>
    <row r="308">
      <c r="D308" s="6" t="n"/>
      <c r="E308" s="6" t="n"/>
      <c r="F308" s="6" t="n"/>
      <c r="G308" t="str">
        <f>IF(OR(E308="",F308=""),"",F308-E308)</f>
        <v/>
      </c>
      <c r="H308" t="str">
        <f>IF(G308="","",IF(G308&lt;=0,"Yes","No"))</f>
        <v/>
      </c>
      <c r="I308" t="str">
        <f>IF(G308="","",IF(G308&lt;=$N$2,"Yes","No"))</f>
        <v/>
      </c>
      <c r="J308" t="str">
        <f>IF(OR(D308="",E308=""),"",E308-D308)</f>
        <v/>
      </c>
      <c r="K308" t="str">
        <f>IF(OR(D308="",F308=""),"",F308-D308)</f>
        <v/>
      </c>
    </row>
    <row r="309">
      <c r="D309" s="6" t="n"/>
      <c r="E309" s="6" t="n"/>
      <c r="F309" s="6" t="n"/>
      <c r="G309" t="str">
        <f>IF(OR(E309="",F309=""),"",F309-E309)</f>
        <v/>
      </c>
      <c r="H309" t="str">
        <f>IF(G309="","",IF(G309&lt;=0,"Yes","No"))</f>
        <v/>
      </c>
      <c r="I309" t="str">
        <f>IF(G309="","",IF(G309&lt;=$N$2,"Yes","No"))</f>
        <v/>
      </c>
      <c r="J309" t="str">
        <f>IF(OR(D309="",E309=""),"",E309-D309)</f>
        <v/>
      </c>
      <c r="K309" t="str">
        <f>IF(OR(D309="",F309=""),"",F309-D309)</f>
        <v/>
      </c>
    </row>
    <row r="310">
      <c r="D310" s="6" t="n"/>
      <c r="E310" s="6" t="n"/>
      <c r="F310" s="6" t="n"/>
      <c r="G310" t="str">
        <f>IF(OR(E310="",F310=""),"",F310-E310)</f>
        <v/>
      </c>
      <c r="H310" t="str">
        <f>IF(G310="","",IF(G310&lt;=0,"Yes","No"))</f>
        <v/>
      </c>
      <c r="I310" t="str">
        <f>IF(G310="","",IF(G310&lt;=$N$2,"Yes","No"))</f>
        <v/>
      </c>
      <c r="J310" t="str">
        <f>IF(OR(D310="",E310=""),"",E310-D310)</f>
        <v/>
      </c>
      <c r="K310" t="str">
        <f>IF(OR(D310="",F310=""),"",F310-D310)</f>
        <v/>
      </c>
    </row>
    <row r="311">
      <c r="D311" s="6" t="n"/>
      <c r="E311" s="6" t="n"/>
      <c r="F311" s="6" t="n"/>
      <c r="G311" t="str">
        <f>IF(OR(E311="",F311=""),"",F311-E311)</f>
        <v/>
      </c>
      <c r="H311" t="str">
        <f>IF(G311="","",IF(G311&lt;=0,"Yes","No"))</f>
        <v/>
      </c>
      <c r="I311" t="str">
        <f>IF(G311="","",IF(G311&lt;=$N$2,"Yes","No"))</f>
        <v/>
      </c>
      <c r="J311" t="str">
        <f>IF(OR(D311="",E311=""),"",E311-D311)</f>
        <v/>
      </c>
      <c r="K311" t="str">
        <f>IF(OR(D311="",F311=""),"",F311-D311)</f>
        <v/>
      </c>
    </row>
    <row r="312">
      <c r="D312" s="6" t="n"/>
      <c r="E312" s="6" t="n"/>
      <c r="F312" s="6" t="n"/>
      <c r="G312" t="str">
        <f>IF(OR(E312="",F312=""),"",F312-E312)</f>
        <v/>
      </c>
      <c r="H312" t="str">
        <f>IF(G312="","",IF(G312&lt;=0,"Yes","No"))</f>
        <v/>
      </c>
      <c r="I312" t="str">
        <f>IF(G312="","",IF(G312&lt;=$N$2,"Yes","No"))</f>
        <v/>
      </c>
      <c r="J312" t="str">
        <f>IF(OR(D312="",E312=""),"",E312-D312)</f>
        <v/>
      </c>
      <c r="K312" t="str">
        <f>IF(OR(D312="",F312=""),"",F312-D312)</f>
        <v/>
      </c>
    </row>
    <row r="313">
      <c r="D313" s="6" t="n"/>
      <c r="E313" s="6" t="n"/>
      <c r="F313" s="6" t="n"/>
      <c r="G313" t="str">
        <f>IF(OR(E313="",F313=""),"",F313-E313)</f>
        <v/>
      </c>
      <c r="H313" t="str">
        <f>IF(G313="","",IF(G313&lt;=0,"Yes","No"))</f>
        <v/>
      </c>
      <c r="I313" t="str">
        <f>IF(G313="","",IF(G313&lt;=$N$2,"Yes","No"))</f>
        <v/>
      </c>
      <c r="J313" t="str">
        <f>IF(OR(D313="",E313=""),"",E313-D313)</f>
        <v/>
      </c>
      <c r="K313" t="str">
        <f>IF(OR(D313="",F313=""),"",F313-D313)</f>
        <v/>
      </c>
    </row>
    <row r="314">
      <c r="D314" s="6" t="n"/>
      <c r="E314" s="6" t="n"/>
      <c r="F314" s="6" t="n"/>
      <c r="G314" t="str">
        <f>IF(OR(E314="",F314=""),"",F314-E314)</f>
        <v/>
      </c>
      <c r="H314" t="str">
        <f>IF(G314="","",IF(G314&lt;=0,"Yes","No"))</f>
        <v/>
      </c>
      <c r="I314" t="str">
        <f>IF(G314="","",IF(G314&lt;=$N$2,"Yes","No"))</f>
        <v/>
      </c>
      <c r="J314" t="str">
        <f>IF(OR(D314="",E314=""),"",E314-D314)</f>
        <v/>
      </c>
      <c r="K314" t="str">
        <f>IF(OR(D314="",F314=""),"",F314-D314)</f>
        <v/>
      </c>
    </row>
    <row r="315">
      <c r="D315" s="6" t="n"/>
      <c r="E315" s="6" t="n"/>
      <c r="F315" s="6" t="n"/>
      <c r="G315" t="str">
        <f>IF(OR(E315="",F315=""),"",F315-E315)</f>
        <v/>
      </c>
      <c r="H315" t="str">
        <f>IF(G315="","",IF(G315&lt;=0,"Yes","No"))</f>
        <v/>
      </c>
      <c r="I315" t="str">
        <f>IF(G315="","",IF(G315&lt;=$N$2,"Yes","No"))</f>
        <v/>
      </c>
      <c r="J315" t="str">
        <f>IF(OR(D315="",E315=""),"",E315-D315)</f>
        <v/>
      </c>
      <c r="K315" t="str">
        <f>IF(OR(D315="",F315=""),"",F315-D315)</f>
        <v/>
      </c>
    </row>
    <row r="316">
      <c r="D316" s="6" t="n"/>
      <c r="E316" s="6" t="n"/>
      <c r="F316" s="6" t="n"/>
      <c r="G316" t="str">
        <f>IF(OR(E316="",F316=""),"",F316-E316)</f>
        <v/>
      </c>
      <c r="H316" t="str">
        <f>IF(G316="","",IF(G316&lt;=0,"Yes","No"))</f>
        <v/>
      </c>
      <c r="I316" t="str">
        <f>IF(G316="","",IF(G316&lt;=$N$2,"Yes","No"))</f>
        <v/>
      </c>
      <c r="J316" t="str">
        <f>IF(OR(D316="",E316=""),"",E316-D316)</f>
        <v/>
      </c>
      <c r="K316" t="str">
        <f>IF(OR(D316="",F316=""),"",F316-D316)</f>
        <v/>
      </c>
    </row>
    <row r="317">
      <c r="D317" s="6" t="n"/>
      <c r="E317" s="6" t="n"/>
      <c r="F317" s="6" t="n"/>
      <c r="G317" t="str">
        <f>IF(OR(E317="",F317=""),"",F317-E317)</f>
        <v/>
      </c>
      <c r="H317" t="str">
        <f>IF(G317="","",IF(G317&lt;=0,"Yes","No"))</f>
        <v/>
      </c>
      <c r="I317" t="str">
        <f>IF(G317="","",IF(G317&lt;=$N$2,"Yes","No"))</f>
        <v/>
      </c>
      <c r="J317" t="str">
        <f>IF(OR(D317="",E317=""),"",E317-D317)</f>
        <v/>
      </c>
      <c r="K317" t="str">
        <f>IF(OR(D317="",F317=""),"",F317-D317)</f>
        <v/>
      </c>
    </row>
    <row r="318">
      <c r="D318" s="6" t="n"/>
      <c r="E318" s="6" t="n"/>
      <c r="F318" s="6" t="n"/>
      <c r="G318" t="str">
        <f>IF(OR(E318="",F318=""),"",F318-E318)</f>
        <v/>
      </c>
      <c r="H318" t="str">
        <f>IF(G318="","",IF(G318&lt;=0,"Yes","No"))</f>
        <v/>
      </c>
      <c r="I318" t="str">
        <f>IF(G318="","",IF(G318&lt;=$N$2,"Yes","No"))</f>
        <v/>
      </c>
      <c r="J318" t="str">
        <f>IF(OR(D318="",E318=""),"",E318-D318)</f>
        <v/>
      </c>
      <c r="K318" t="str">
        <f>IF(OR(D318="",F318=""),"",F318-D318)</f>
        <v/>
      </c>
    </row>
    <row r="319">
      <c r="D319" s="6" t="n"/>
      <c r="E319" s="6" t="n"/>
      <c r="F319" s="6" t="n"/>
      <c r="G319" t="str">
        <f>IF(OR(E319="",F319=""),"",F319-E319)</f>
        <v/>
      </c>
      <c r="H319" t="str">
        <f>IF(G319="","",IF(G319&lt;=0,"Yes","No"))</f>
        <v/>
      </c>
      <c r="I319" t="str">
        <f>IF(G319="","",IF(G319&lt;=$N$2,"Yes","No"))</f>
        <v/>
      </c>
      <c r="J319" t="str">
        <f>IF(OR(D319="",E319=""),"",E319-D319)</f>
        <v/>
      </c>
      <c r="K319" t="str">
        <f>IF(OR(D319="",F319=""),"",F319-D319)</f>
        <v/>
      </c>
    </row>
    <row r="320">
      <c r="D320" s="6" t="n"/>
      <c r="E320" s="6" t="n"/>
      <c r="F320" s="6" t="n"/>
      <c r="G320" t="str">
        <f>IF(OR(E320="",F320=""),"",F320-E320)</f>
        <v/>
      </c>
      <c r="H320" t="str">
        <f>IF(G320="","",IF(G320&lt;=0,"Yes","No"))</f>
        <v/>
      </c>
      <c r="I320" t="str">
        <f>IF(G320="","",IF(G320&lt;=$N$2,"Yes","No"))</f>
        <v/>
      </c>
      <c r="J320" t="str">
        <f>IF(OR(D320="",E320=""),"",E320-D320)</f>
        <v/>
      </c>
      <c r="K320" t="str">
        <f>IF(OR(D320="",F320=""),"",F320-D320)</f>
        <v/>
      </c>
    </row>
    <row r="321">
      <c r="D321" s="6" t="n"/>
      <c r="E321" s="6" t="n"/>
      <c r="F321" s="6" t="n"/>
      <c r="G321" t="str">
        <f>IF(OR(E321="",F321=""),"",F321-E321)</f>
        <v/>
      </c>
      <c r="H321" t="str">
        <f>IF(G321="","",IF(G321&lt;=0,"Yes","No"))</f>
        <v/>
      </c>
      <c r="I321" t="str">
        <f>IF(G321="","",IF(G321&lt;=$N$2,"Yes","No"))</f>
        <v/>
      </c>
      <c r="J321" t="str">
        <f>IF(OR(D321="",E321=""),"",E321-D321)</f>
        <v/>
      </c>
      <c r="K321" t="str">
        <f>IF(OR(D321="",F321=""),"",F321-D321)</f>
        <v/>
      </c>
    </row>
    <row r="322">
      <c r="D322" s="6" t="n"/>
      <c r="E322" s="6" t="n"/>
      <c r="F322" s="6" t="n"/>
      <c r="G322" t="str">
        <f>IF(OR(E322="",F322=""),"",F322-E322)</f>
        <v/>
      </c>
      <c r="H322" t="str">
        <f>IF(G322="","",IF(G322&lt;=0,"Yes","No"))</f>
        <v/>
      </c>
      <c r="I322" t="str">
        <f>IF(G322="","",IF(G322&lt;=$N$2,"Yes","No"))</f>
        <v/>
      </c>
      <c r="J322" t="str">
        <f>IF(OR(D322="",E322=""),"",E322-D322)</f>
        <v/>
      </c>
      <c r="K322" t="str">
        <f>IF(OR(D322="",F322=""),"",F322-D322)</f>
        <v/>
      </c>
    </row>
    <row r="323">
      <c r="D323" s="6" t="n"/>
      <c r="E323" s="6" t="n"/>
      <c r="F323" s="6" t="n"/>
      <c r="G323" t="str">
        <f>IF(OR(E323="",F323=""),"",F323-E323)</f>
        <v/>
      </c>
      <c r="H323" t="str">
        <f>IF(G323="","",IF(G323&lt;=0,"Yes","No"))</f>
        <v/>
      </c>
      <c r="I323" t="str">
        <f>IF(G323="","",IF(G323&lt;=$N$2,"Yes","No"))</f>
        <v/>
      </c>
      <c r="J323" t="str">
        <f>IF(OR(D323="",E323=""),"",E323-D323)</f>
        <v/>
      </c>
      <c r="K323" t="str">
        <f>IF(OR(D323="",F323=""),"",F323-D323)</f>
        <v/>
      </c>
    </row>
    <row r="324">
      <c r="D324" s="6" t="n"/>
      <c r="E324" s="6" t="n"/>
      <c r="F324" s="6" t="n"/>
      <c r="G324" t="str">
        <f>IF(OR(E324="",F324=""),"",F324-E324)</f>
        <v/>
      </c>
      <c r="H324" t="str">
        <f>IF(G324="","",IF(G324&lt;=0,"Yes","No"))</f>
        <v/>
      </c>
      <c r="I324" t="str">
        <f>IF(G324="","",IF(G324&lt;=$N$2,"Yes","No"))</f>
        <v/>
      </c>
      <c r="J324" t="str">
        <f>IF(OR(D324="",E324=""),"",E324-D324)</f>
        <v/>
      </c>
      <c r="K324" t="str">
        <f>IF(OR(D324="",F324=""),"",F324-D324)</f>
        <v/>
      </c>
    </row>
    <row r="325">
      <c r="D325" s="6" t="n"/>
      <c r="E325" s="6" t="n"/>
      <c r="F325" s="6" t="n"/>
      <c r="G325" t="str">
        <f>IF(OR(E325="",F325=""),"",F325-E325)</f>
        <v/>
      </c>
      <c r="H325" t="str">
        <f>IF(G325="","",IF(G325&lt;=0,"Yes","No"))</f>
        <v/>
      </c>
      <c r="I325" t="str">
        <f>IF(G325="","",IF(G325&lt;=$N$2,"Yes","No"))</f>
        <v/>
      </c>
      <c r="J325" t="str">
        <f>IF(OR(D325="",E325=""),"",E325-D325)</f>
        <v/>
      </c>
      <c r="K325" t="str">
        <f>IF(OR(D325="",F325=""),"",F325-D325)</f>
        <v/>
      </c>
    </row>
    <row r="326">
      <c r="D326" s="6" t="n"/>
      <c r="E326" s="6" t="n"/>
      <c r="F326" s="6" t="n"/>
      <c r="G326" t="str">
        <f>IF(OR(E326="",F326=""),"",F326-E326)</f>
        <v/>
      </c>
      <c r="H326" t="str">
        <f>IF(G326="","",IF(G326&lt;=0,"Yes","No"))</f>
        <v/>
      </c>
      <c r="I326" t="str">
        <f>IF(G326="","",IF(G326&lt;=$N$2,"Yes","No"))</f>
        <v/>
      </c>
      <c r="J326" t="str">
        <f>IF(OR(D326="",E326=""),"",E326-D326)</f>
        <v/>
      </c>
      <c r="K326" t="str">
        <f>IF(OR(D326="",F326=""),"",F326-D326)</f>
        <v/>
      </c>
    </row>
    <row r="327">
      <c r="D327" s="6" t="n"/>
      <c r="E327" s="6" t="n"/>
      <c r="F327" s="6" t="n"/>
      <c r="G327" t="str">
        <f>IF(OR(E327="",F327=""),"",F327-E327)</f>
        <v/>
      </c>
      <c r="H327" t="str">
        <f>IF(G327="","",IF(G327&lt;=0,"Yes","No"))</f>
        <v/>
      </c>
      <c r="I327" t="str">
        <f>IF(G327="","",IF(G327&lt;=$N$2,"Yes","No"))</f>
        <v/>
      </c>
      <c r="J327" t="str">
        <f>IF(OR(D327="",E327=""),"",E327-D327)</f>
        <v/>
      </c>
      <c r="K327" t="str">
        <f>IF(OR(D327="",F327=""),"",F327-D327)</f>
        <v/>
      </c>
    </row>
    <row r="328">
      <c r="D328" s="6" t="n"/>
      <c r="E328" s="6" t="n"/>
      <c r="F328" s="6" t="n"/>
      <c r="G328" t="str">
        <f>IF(OR(E328="",F328=""),"",F328-E328)</f>
        <v/>
      </c>
      <c r="H328" t="str">
        <f>IF(G328="","",IF(G328&lt;=0,"Yes","No"))</f>
        <v/>
      </c>
      <c r="I328" t="str">
        <f>IF(G328="","",IF(G328&lt;=$N$2,"Yes","No"))</f>
        <v/>
      </c>
      <c r="J328" t="str">
        <f>IF(OR(D328="",E328=""),"",E328-D328)</f>
        <v/>
      </c>
      <c r="K328" t="str">
        <f>IF(OR(D328="",F328=""),"",F328-D328)</f>
        <v/>
      </c>
    </row>
    <row r="329">
      <c r="D329" s="6" t="n"/>
      <c r="E329" s="6" t="n"/>
      <c r="F329" s="6" t="n"/>
      <c r="G329" t="str">
        <f>IF(OR(E329="",F329=""),"",F329-E329)</f>
        <v/>
      </c>
      <c r="H329" t="str">
        <f>IF(G329="","",IF(G329&lt;=0,"Yes","No"))</f>
        <v/>
      </c>
      <c r="I329" t="str">
        <f>IF(G329="","",IF(G329&lt;=$N$2,"Yes","No"))</f>
        <v/>
      </c>
      <c r="J329" t="str">
        <f>IF(OR(D329="",E329=""),"",E329-D329)</f>
        <v/>
      </c>
      <c r="K329" t="str">
        <f>IF(OR(D329="",F329=""),"",F329-D329)</f>
        <v/>
      </c>
    </row>
    <row r="330">
      <c r="D330" s="6" t="n"/>
      <c r="E330" s="6" t="n"/>
      <c r="F330" s="6" t="n"/>
      <c r="G330" t="str">
        <f>IF(OR(E330="",F330=""),"",F330-E330)</f>
        <v/>
      </c>
      <c r="H330" t="str">
        <f>IF(G330="","",IF(G330&lt;=0,"Yes","No"))</f>
        <v/>
      </c>
      <c r="I330" t="str">
        <f>IF(G330="","",IF(G330&lt;=$N$2,"Yes","No"))</f>
        <v/>
      </c>
      <c r="J330" t="str">
        <f>IF(OR(D330="",E330=""),"",E330-D330)</f>
        <v/>
      </c>
      <c r="K330" t="str">
        <f>IF(OR(D330="",F330=""),"",F330-D330)</f>
        <v/>
      </c>
    </row>
    <row r="331">
      <c r="D331" s="6" t="n"/>
      <c r="E331" s="6" t="n"/>
      <c r="F331" s="6" t="n"/>
      <c r="G331" t="str">
        <f>IF(OR(E331="",F331=""),"",F331-E331)</f>
        <v/>
      </c>
      <c r="H331" t="str">
        <f>IF(G331="","",IF(G331&lt;=0,"Yes","No"))</f>
        <v/>
      </c>
      <c r="I331" t="str">
        <f>IF(G331="","",IF(G331&lt;=$N$2,"Yes","No"))</f>
        <v/>
      </c>
      <c r="J331" t="str">
        <f>IF(OR(D331="",E331=""),"",E331-D331)</f>
        <v/>
      </c>
      <c r="K331" t="str">
        <f>IF(OR(D331="",F331=""),"",F331-D331)</f>
        <v/>
      </c>
    </row>
    <row r="332">
      <c r="D332" s="6" t="n"/>
      <c r="E332" s="6" t="n"/>
      <c r="F332" s="6" t="n"/>
      <c r="G332" t="str">
        <f>IF(OR(E332="",F332=""),"",F332-E332)</f>
        <v/>
      </c>
      <c r="H332" t="str">
        <f>IF(G332="","",IF(G332&lt;=0,"Yes","No"))</f>
        <v/>
      </c>
      <c r="I332" t="str">
        <f>IF(G332="","",IF(G332&lt;=$N$2,"Yes","No"))</f>
        <v/>
      </c>
      <c r="J332" t="str">
        <f>IF(OR(D332="",E332=""),"",E332-D332)</f>
        <v/>
      </c>
      <c r="K332" t="str">
        <f>IF(OR(D332="",F332=""),"",F332-D332)</f>
        <v/>
      </c>
    </row>
    <row r="333">
      <c r="D333" s="6" t="n"/>
      <c r="E333" s="6" t="n"/>
      <c r="F333" s="6" t="n"/>
      <c r="G333" t="str">
        <f>IF(OR(E333="",F333=""),"",F333-E333)</f>
        <v/>
      </c>
      <c r="H333" t="str">
        <f>IF(G333="","",IF(G333&lt;=0,"Yes","No"))</f>
        <v/>
      </c>
      <c r="I333" t="str">
        <f>IF(G333="","",IF(G333&lt;=$N$2,"Yes","No"))</f>
        <v/>
      </c>
      <c r="J333" t="str">
        <f>IF(OR(D333="",E333=""),"",E333-D333)</f>
        <v/>
      </c>
      <c r="K333" t="str">
        <f>IF(OR(D333="",F333=""),"",F333-D333)</f>
        <v/>
      </c>
    </row>
    <row r="334">
      <c r="D334" s="6" t="n"/>
      <c r="E334" s="6" t="n"/>
      <c r="F334" s="6" t="n"/>
      <c r="G334" t="str">
        <f>IF(OR(E334="",F334=""),"",F334-E334)</f>
        <v/>
      </c>
      <c r="H334" t="str">
        <f>IF(G334="","",IF(G334&lt;=0,"Yes","No"))</f>
        <v/>
      </c>
      <c r="I334" t="str">
        <f>IF(G334="","",IF(G334&lt;=$N$2,"Yes","No"))</f>
        <v/>
      </c>
      <c r="J334" t="str">
        <f>IF(OR(D334="",E334=""),"",E334-D334)</f>
        <v/>
      </c>
      <c r="K334" t="str">
        <f>IF(OR(D334="",F334=""),"",F334-D334)</f>
        <v/>
      </c>
    </row>
    <row r="335">
      <c r="D335" s="6" t="n"/>
      <c r="E335" s="6" t="n"/>
      <c r="F335" s="6" t="n"/>
      <c r="G335" t="str">
        <f>IF(OR(E335="",F335=""),"",F335-E335)</f>
        <v/>
      </c>
      <c r="H335" t="str">
        <f>IF(G335="","",IF(G335&lt;=0,"Yes","No"))</f>
        <v/>
      </c>
      <c r="I335" t="str">
        <f>IF(G335="","",IF(G335&lt;=$N$2,"Yes","No"))</f>
        <v/>
      </c>
      <c r="J335" t="str">
        <f>IF(OR(D335="",E335=""),"",E335-D335)</f>
        <v/>
      </c>
      <c r="K335" t="str">
        <f>IF(OR(D335="",F335=""),"",F335-D335)</f>
        <v/>
      </c>
    </row>
    <row r="336">
      <c r="D336" s="6" t="n"/>
      <c r="E336" s="6" t="n"/>
      <c r="F336" s="6" t="n"/>
      <c r="G336" t="str">
        <f>IF(OR(E336="",F336=""),"",F336-E336)</f>
        <v/>
      </c>
      <c r="H336" t="str">
        <f>IF(G336="","",IF(G336&lt;=0,"Yes","No"))</f>
        <v/>
      </c>
      <c r="I336" t="str">
        <f>IF(G336="","",IF(G336&lt;=$N$2,"Yes","No"))</f>
        <v/>
      </c>
      <c r="J336" t="str">
        <f>IF(OR(D336="",E336=""),"",E336-D336)</f>
        <v/>
      </c>
      <c r="K336" t="str">
        <f>IF(OR(D336="",F336=""),"",F336-D336)</f>
        <v/>
      </c>
    </row>
    <row r="337">
      <c r="D337" s="6" t="n"/>
      <c r="E337" s="6" t="n"/>
      <c r="F337" s="6" t="n"/>
      <c r="G337" t="str">
        <f>IF(OR(E337="",F337=""),"",F337-E337)</f>
        <v/>
      </c>
      <c r="H337" t="str">
        <f>IF(G337="","",IF(G337&lt;=0,"Yes","No"))</f>
        <v/>
      </c>
      <c r="I337" t="str">
        <f>IF(G337="","",IF(G337&lt;=$N$2,"Yes","No"))</f>
        <v/>
      </c>
      <c r="J337" t="str">
        <f>IF(OR(D337="",E337=""),"",E337-D337)</f>
        <v/>
      </c>
      <c r="K337" t="str">
        <f>IF(OR(D337="",F337=""),"",F337-D337)</f>
        <v/>
      </c>
    </row>
    <row r="338">
      <c r="D338" s="6" t="n"/>
      <c r="E338" s="6" t="n"/>
      <c r="F338" s="6" t="n"/>
      <c r="G338" t="str">
        <f>IF(OR(E338="",F338=""),"",F338-E338)</f>
        <v/>
      </c>
      <c r="H338" t="str">
        <f>IF(G338="","",IF(G338&lt;=0,"Yes","No"))</f>
        <v/>
      </c>
      <c r="I338" t="str">
        <f>IF(G338="","",IF(G338&lt;=$N$2,"Yes","No"))</f>
        <v/>
      </c>
      <c r="J338" t="str">
        <f>IF(OR(D338="",E338=""),"",E338-D338)</f>
        <v/>
      </c>
      <c r="K338" t="str">
        <f>IF(OR(D338="",F338=""),"",F338-D338)</f>
        <v/>
      </c>
    </row>
    <row r="339">
      <c r="D339" s="6" t="n"/>
      <c r="E339" s="6" t="n"/>
      <c r="F339" s="6" t="n"/>
      <c r="G339" t="str">
        <f>IF(OR(E339="",F339=""),"",F339-E339)</f>
        <v/>
      </c>
      <c r="H339" t="str">
        <f>IF(G339="","",IF(G339&lt;=0,"Yes","No"))</f>
        <v/>
      </c>
      <c r="I339" t="str">
        <f>IF(G339="","",IF(G339&lt;=$N$2,"Yes","No"))</f>
        <v/>
      </c>
      <c r="J339" t="str">
        <f>IF(OR(D339="",E339=""),"",E339-D339)</f>
        <v/>
      </c>
      <c r="K339" t="str">
        <f>IF(OR(D339="",F339=""),"",F339-D339)</f>
        <v/>
      </c>
    </row>
    <row r="340">
      <c r="D340" s="6" t="n"/>
      <c r="E340" s="6" t="n"/>
      <c r="F340" s="6" t="n"/>
      <c r="G340" t="str">
        <f>IF(OR(E340="",F340=""),"",F340-E340)</f>
        <v/>
      </c>
      <c r="H340" t="str">
        <f>IF(G340="","",IF(G340&lt;=0,"Yes","No"))</f>
        <v/>
      </c>
      <c r="I340" t="str">
        <f>IF(G340="","",IF(G340&lt;=$N$2,"Yes","No"))</f>
        <v/>
      </c>
      <c r="J340" t="str">
        <f>IF(OR(D340="",E340=""),"",E340-D340)</f>
        <v/>
      </c>
      <c r="K340" t="str">
        <f>IF(OR(D340="",F340=""),"",F340-D340)</f>
        <v/>
      </c>
    </row>
    <row r="341">
      <c r="D341" s="6" t="n"/>
      <c r="E341" s="6" t="n"/>
      <c r="F341" s="6" t="n"/>
      <c r="G341" t="str">
        <f>IF(OR(E341="",F341=""),"",F341-E341)</f>
        <v/>
      </c>
      <c r="H341" t="str">
        <f>IF(G341="","",IF(G341&lt;=0,"Yes","No"))</f>
        <v/>
      </c>
      <c r="I341" t="str">
        <f>IF(G341="","",IF(G341&lt;=$N$2,"Yes","No"))</f>
        <v/>
      </c>
      <c r="J341" t="str">
        <f>IF(OR(D341="",E341=""),"",E341-D341)</f>
        <v/>
      </c>
      <c r="K341" t="str">
        <f>IF(OR(D341="",F341=""),"",F341-D341)</f>
        <v/>
      </c>
    </row>
    <row r="342">
      <c r="D342" s="6" t="n"/>
      <c r="E342" s="6" t="n"/>
      <c r="F342" s="6" t="n"/>
      <c r="G342" t="str">
        <f>IF(OR(E342="",F342=""),"",F342-E342)</f>
        <v/>
      </c>
      <c r="H342" t="str">
        <f>IF(G342="","",IF(G342&lt;=0,"Yes","No"))</f>
        <v/>
      </c>
      <c r="I342" t="str">
        <f>IF(G342="","",IF(G342&lt;=$N$2,"Yes","No"))</f>
        <v/>
      </c>
      <c r="J342" t="str">
        <f>IF(OR(D342="",E342=""),"",E342-D342)</f>
        <v/>
      </c>
      <c r="K342" t="str">
        <f>IF(OR(D342="",F342=""),"",F342-D342)</f>
        <v/>
      </c>
    </row>
    <row r="343">
      <c r="D343" s="6" t="n"/>
      <c r="E343" s="6" t="n"/>
      <c r="F343" s="6" t="n"/>
      <c r="G343" t="str">
        <f>IF(OR(E343="",F343=""),"",F343-E343)</f>
        <v/>
      </c>
      <c r="H343" t="str">
        <f>IF(G343="","",IF(G343&lt;=0,"Yes","No"))</f>
        <v/>
      </c>
      <c r="I343" t="str">
        <f>IF(G343="","",IF(G343&lt;=$N$2,"Yes","No"))</f>
        <v/>
      </c>
      <c r="J343" t="str">
        <f>IF(OR(D343="",E343=""),"",E343-D343)</f>
        <v/>
      </c>
      <c r="K343" t="str">
        <f>IF(OR(D343="",F343=""),"",F343-D343)</f>
        <v/>
      </c>
    </row>
    <row r="344">
      <c r="D344" s="6" t="n"/>
      <c r="E344" s="6" t="n"/>
      <c r="F344" s="6" t="n"/>
      <c r="G344" t="str">
        <f>IF(OR(E344="",F344=""),"",F344-E344)</f>
        <v/>
      </c>
      <c r="H344" t="str">
        <f>IF(G344="","",IF(G344&lt;=0,"Yes","No"))</f>
        <v/>
      </c>
      <c r="I344" t="str">
        <f>IF(G344="","",IF(G344&lt;=$N$2,"Yes","No"))</f>
        <v/>
      </c>
      <c r="J344" t="str">
        <f>IF(OR(D344="",E344=""),"",E344-D344)</f>
        <v/>
      </c>
      <c r="K344" t="str">
        <f>IF(OR(D344="",F344=""),"",F344-D344)</f>
        <v/>
      </c>
    </row>
    <row r="345">
      <c r="D345" s="6" t="n"/>
      <c r="E345" s="6" t="n"/>
      <c r="F345" s="6" t="n"/>
      <c r="G345" t="str">
        <f>IF(OR(E345="",F345=""),"",F345-E345)</f>
        <v/>
      </c>
      <c r="H345" t="str">
        <f>IF(G345="","",IF(G345&lt;=0,"Yes","No"))</f>
        <v/>
      </c>
      <c r="I345" t="str">
        <f>IF(G345="","",IF(G345&lt;=$N$2,"Yes","No"))</f>
        <v/>
      </c>
      <c r="J345" t="str">
        <f>IF(OR(D345="",E345=""),"",E345-D345)</f>
        <v/>
      </c>
      <c r="K345" t="str">
        <f>IF(OR(D345="",F345=""),"",F345-D345)</f>
        <v/>
      </c>
    </row>
    <row r="346">
      <c r="D346" s="6" t="n"/>
      <c r="E346" s="6" t="n"/>
      <c r="F346" s="6" t="n"/>
      <c r="G346" t="str">
        <f>IF(OR(E346="",F346=""),"",F346-E346)</f>
        <v/>
      </c>
      <c r="H346" t="str">
        <f>IF(G346="","",IF(G346&lt;=0,"Yes","No"))</f>
        <v/>
      </c>
      <c r="I346" t="str">
        <f>IF(G346="","",IF(G346&lt;=$N$2,"Yes","No"))</f>
        <v/>
      </c>
      <c r="J346" t="str">
        <f>IF(OR(D346="",E346=""),"",E346-D346)</f>
        <v/>
      </c>
      <c r="K346" t="str">
        <f>IF(OR(D346="",F346=""),"",F346-D346)</f>
        <v/>
      </c>
    </row>
    <row r="347">
      <c r="D347" s="6" t="n"/>
      <c r="E347" s="6" t="n"/>
      <c r="F347" s="6" t="n"/>
      <c r="G347" t="str">
        <f>IF(OR(E347="",F347=""),"",F347-E347)</f>
        <v/>
      </c>
      <c r="H347" t="str">
        <f>IF(G347="","",IF(G347&lt;=0,"Yes","No"))</f>
        <v/>
      </c>
      <c r="I347" t="str">
        <f>IF(G347="","",IF(G347&lt;=$N$2,"Yes","No"))</f>
        <v/>
      </c>
      <c r="J347" t="str">
        <f>IF(OR(D347="",E347=""),"",E347-D347)</f>
        <v/>
      </c>
      <c r="K347" t="str">
        <f>IF(OR(D347="",F347=""),"",F347-D347)</f>
        <v/>
      </c>
    </row>
    <row r="348">
      <c r="D348" s="6" t="n"/>
      <c r="E348" s="6" t="n"/>
      <c r="F348" s="6" t="n"/>
      <c r="G348" t="str">
        <f>IF(OR(E348="",F348=""),"",F348-E348)</f>
        <v/>
      </c>
      <c r="H348" t="str">
        <f>IF(G348="","",IF(G348&lt;=0,"Yes","No"))</f>
        <v/>
      </c>
      <c r="I348" t="str">
        <f>IF(G348="","",IF(G348&lt;=$N$2,"Yes","No"))</f>
        <v/>
      </c>
      <c r="J348" t="str">
        <f>IF(OR(D348="",E348=""),"",E348-D348)</f>
        <v/>
      </c>
      <c r="K348" t="str">
        <f>IF(OR(D348="",F348=""),"",F348-D348)</f>
        <v/>
      </c>
    </row>
    <row r="349">
      <c r="D349" s="6" t="n"/>
      <c r="E349" s="6" t="n"/>
      <c r="F349" s="6" t="n"/>
      <c r="G349" t="str">
        <f>IF(OR(E349="",F349=""),"",F349-E349)</f>
        <v/>
      </c>
      <c r="H349" t="str">
        <f>IF(G349="","",IF(G349&lt;=0,"Yes","No"))</f>
        <v/>
      </c>
      <c r="I349" t="str">
        <f>IF(G349="","",IF(G349&lt;=$N$2,"Yes","No"))</f>
        <v/>
      </c>
      <c r="J349" t="str">
        <f>IF(OR(D349="",E349=""),"",E349-D349)</f>
        <v/>
      </c>
      <c r="K349" t="str">
        <f>IF(OR(D349="",F349=""),"",F349-D349)</f>
        <v/>
      </c>
    </row>
    <row r="350">
      <c r="D350" s="6" t="n"/>
      <c r="E350" s="6" t="n"/>
      <c r="F350" s="6" t="n"/>
      <c r="G350" t="str">
        <f>IF(OR(E350="",F350=""),"",F350-E350)</f>
        <v/>
      </c>
      <c r="H350" t="str">
        <f>IF(G350="","",IF(G350&lt;=0,"Yes","No"))</f>
        <v/>
      </c>
      <c r="I350" t="str">
        <f>IF(G350="","",IF(G350&lt;=$N$2,"Yes","No"))</f>
        <v/>
      </c>
      <c r="J350" t="str">
        <f>IF(OR(D350="",E350=""),"",E350-D350)</f>
        <v/>
      </c>
      <c r="K350" t="str">
        <f>IF(OR(D350="",F350=""),"",F350-D350)</f>
        <v/>
      </c>
    </row>
    <row r="351">
      <c r="D351" s="6" t="n"/>
      <c r="E351" s="6" t="n"/>
      <c r="F351" s="6" t="n"/>
      <c r="G351" t="str">
        <f>IF(OR(E351="",F351=""),"",F351-E351)</f>
        <v/>
      </c>
      <c r="H351" t="str">
        <f>IF(G351="","",IF(G351&lt;=0,"Yes","No"))</f>
        <v/>
      </c>
      <c r="I351" t="str">
        <f>IF(G351="","",IF(G351&lt;=$N$2,"Yes","No"))</f>
        <v/>
      </c>
      <c r="J351" t="str">
        <f>IF(OR(D351="",E351=""),"",E351-D351)</f>
        <v/>
      </c>
      <c r="K351" t="str">
        <f>IF(OR(D351="",F351=""),"",F351-D351)</f>
        <v/>
      </c>
    </row>
    <row r="352">
      <c r="D352" s="6" t="n"/>
      <c r="E352" s="6" t="n"/>
      <c r="F352" s="6" t="n"/>
      <c r="G352" t="str">
        <f>IF(OR(E352="",F352=""),"",F352-E352)</f>
        <v/>
      </c>
      <c r="H352" t="str">
        <f>IF(G352="","",IF(G352&lt;=0,"Yes","No"))</f>
        <v/>
      </c>
      <c r="I352" t="str">
        <f>IF(G352="","",IF(G352&lt;=$N$2,"Yes","No"))</f>
        <v/>
      </c>
      <c r="J352" t="str">
        <f>IF(OR(D352="",E352=""),"",E352-D352)</f>
        <v/>
      </c>
      <c r="K352" t="str">
        <f>IF(OR(D352="",F352=""),"",F352-D352)</f>
        <v/>
      </c>
    </row>
    <row r="353">
      <c r="D353" s="6" t="n"/>
      <c r="E353" s="6" t="n"/>
      <c r="F353" s="6" t="n"/>
      <c r="G353" t="str">
        <f>IF(OR(E353="",F353=""),"",F353-E353)</f>
        <v/>
      </c>
      <c r="H353" t="str">
        <f>IF(G353="","",IF(G353&lt;=0,"Yes","No"))</f>
        <v/>
      </c>
      <c r="I353" t="str">
        <f>IF(G353="","",IF(G353&lt;=$N$2,"Yes","No"))</f>
        <v/>
      </c>
      <c r="J353" t="str">
        <f>IF(OR(D353="",E353=""),"",E353-D353)</f>
        <v/>
      </c>
      <c r="K353" t="str">
        <f>IF(OR(D353="",F353=""),"",F353-D353)</f>
        <v/>
      </c>
    </row>
    <row r="354">
      <c r="D354" s="6" t="n"/>
      <c r="E354" s="6" t="n"/>
      <c r="F354" s="6" t="n"/>
      <c r="G354" t="str">
        <f>IF(OR(E354="",F354=""),"",F354-E354)</f>
        <v/>
      </c>
      <c r="H354" t="str">
        <f>IF(G354="","",IF(G354&lt;=0,"Yes","No"))</f>
        <v/>
      </c>
      <c r="I354" t="str">
        <f>IF(G354="","",IF(G354&lt;=$N$2,"Yes","No"))</f>
        <v/>
      </c>
      <c r="J354" t="str">
        <f>IF(OR(D354="",E354=""),"",E354-D354)</f>
        <v/>
      </c>
      <c r="K354" t="str">
        <f>IF(OR(D354="",F354=""),"",F354-D354)</f>
        <v/>
      </c>
    </row>
    <row r="355">
      <c r="D355" s="6" t="n"/>
      <c r="E355" s="6" t="n"/>
      <c r="F355" s="6" t="n"/>
      <c r="G355" t="str">
        <f>IF(OR(E355="",F355=""),"",F355-E355)</f>
        <v/>
      </c>
      <c r="H355" t="str">
        <f>IF(G355="","",IF(G355&lt;=0,"Yes","No"))</f>
        <v/>
      </c>
      <c r="I355" t="str">
        <f>IF(G355="","",IF(G355&lt;=$N$2,"Yes","No"))</f>
        <v/>
      </c>
      <c r="J355" t="str">
        <f>IF(OR(D355="",E355=""),"",E355-D355)</f>
        <v/>
      </c>
      <c r="K355" t="str">
        <f>IF(OR(D355="",F355=""),"",F355-D355)</f>
        <v/>
      </c>
    </row>
    <row r="356">
      <c r="D356" s="6" t="n"/>
      <c r="E356" s="6" t="n"/>
      <c r="F356" s="6" t="n"/>
      <c r="G356" t="str">
        <f>IF(OR(E356="",F356=""),"",F356-E356)</f>
        <v/>
      </c>
      <c r="H356" t="str">
        <f>IF(G356="","",IF(G356&lt;=0,"Yes","No"))</f>
        <v/>
      </c>
      <c r="I356" t="str">
        <f>IF(G356="","",IF(G356&lt;=$N$2,"Yes","No"))</f>
        <v/>
      </c>
      <c r="J356" t="str">
        <f>IF(OR(D356="",E356=""),"",E356-D356)</f>
        <v/>
      </c>
      <c r="K356" t="str">
        <f>IF(OR(D356="",F356=""),"",F356-D356)</f>
        <v/>
      </c>
    </row>
    <row r="357">
      <c r="D357" s="6" t="n"/>
      <c r="E357" s="6" t="n"/>
      <c r="F357" s="6" t="n"/>
      <c r="G357" t="str">
        <f>IF(OR(E357="",F357=""),"",F357-E357)</f>
        <v/>
      </c>
      <c r="H357" t="str">
        <f>IF(G357="","",IF(G357&lt;=0,"Yes","No"))</f>
        <v/>
      </c>
      <c r="I357" t="str">
        <f>IF(G357="","",IF(G357&lt;=$N$2,"Yes","No"))</f>
        <v/>
      </c>
      <c r="J357" t="str">
        <f>IF(OR(D357="",E357=""),"",E357-D357)</f>
        <v/>
      </c>
      <c r="K357" t="str">
        <f>IF(OR(D357="",F357=""),"",F357-D357)</f>
        <v/>
      </c>
    </row>
    <row r="358">
      <c r="D358" s="6" t="n"/>
      <c r="E358" s="6" t="n"/>
      <c r="F358" s="6" t="n"/>
      <c r="G358" t="str">
        <f>IF(OR(E358="",F358=""),"",F358-E358)</f>
        <v/>
      </c>
      <c r="H358" t="str">
        <f>IF(G358="","",IF(G358&lt;=0,"Yes","No"))</f>
        <v/>
      </c>
      <c r="I358" t="str">
        <f>IF(G358="","",IF(G358&lt;=$N$2,"Yes","No"))</f>
        <v/>
      </c>
      <c r="J358" t="str">
        <f>IF(OR(D358="",E358=""),"",E358-D358)</f>
        <v/>
      </c>
      <c r="K358" t="str">
        <f>IF(OR(D358="",F358=""),"",F358-D358)</f>
        <v/>
      </c>
    </row>
    <row r="359">
      <c r="D359" s="6" t="n"/>
      <c r="E359" s="6" t="n"/>
      <c r="F359" s="6" t="n"/>
      <c r="G359" t="str">
        <f>IF(OR(E359="",F359=""),"",F359-E359)</f>
        <v/>
      </c>
      <c r="H359" t="str">
        <f>IF(G359="","",IF(G359&lt;=0,"Yes","No"))</f>
        <v/>
      </c>
      <c r="I359" t="str">
        <f>IF(G359="","",IF(G359&lt;=$N$2,"Yes","No"))</f>
        <v/>
      </c>
      <c r="J359" t="str">
        <f>IF(OR(D359="",E359=""),"",E359-D359)</f>
        <v/>
      </c>
      <c r="K359" t="str">
        <f>IF(OR(D359="",F359=""),"",F359-D359)</f>
        <v/>
      </c>
    </row>
    <row r="360">
      <c r="D360" s="6" t="n"/>
      <c r="E360" s="6" t="n"/>
      <c r="F360" s="6" t="n"/>
      <c r="G360" t="str">
        <f>IF(OR(E360="",F360=""),"",F360-E360)</f>
        <v/>
      </c>
      <c r="H360" t="str">
        <f>IF(G360="","",IF(G360&lt;=0,"Yes","No"))</f>
        <v/>
      </c>
      <c r="I360" t="str">
        <f>IF(G360="","",IF(G360&lt;=$N$2,"Yes","No"))</f>
        <v/>
      </c>
      <c r="J360" t="str">
        <f>IF(OR(D360="",E360=""),"",E360-D360)</f>
        <v/>
      </c>
      <c r="K360" t="str">
        <f>IF(OR(D360="",F360=""),"",F360-D360)</f>
        <v/>
      </c>
    </row>
    <row r="361">
      <c r="D361" s="6" t="n"/>
      <c r="E361" s="6" t="n"/>
      <c r="F361" s="6" t="n"/>
      <c r="G361" t="str">
        <f>IF(OR(E361="",F361=""),"",F361-E361)</f>
        <v/>
      </c>
      <c r="H361" t="str">
        <f>IF(G361="","",IF(G361&lt;=0,"Yes","No"))</f>
        <v/>
      </c>
      <c r="I361" t="str">
        <f>IF(G361="","",IF(G361&lt;=$N$2,"Yes","No"))</f>
        <v/>
      </c>
      <c r="J361" t="str">
        <f>IF(OR(D361="",E361=""),"",E361-D361)</f>
        <v/>
      </c>
      <c r="K361" t="str">
        <f>IF(OR(D361="",F361=""),"",F361-D361)</f>
        <v/>
      </c>
    </row>
    <row r="362">
      <c r="D362" s="6" t="n"/>
      <c r="E362" s="6" t="n"/>
      <c r="F362" s="6" t="n"/>
      <c r="G362" t="str">
        <f>IF(OR(E362="",F362=""),"",F362-E362)</f>
        <v/>
      </c>
      <c r="H362" t="str">
        <f>IF(G362="","",IF(G362&lt;=0,"Yes","No"))</f>
        <v/>
      </c>
      <c r="I362" t="str">
        <f>IF(G362="","",IF(G362&lt;=$N$2,"Yes","No"))</f>
        <v/>
      </c>
      <c r="J362" t="str">
        <f>IF(OR(D362="",E362=""),"",E362-D362)</f>
        <v/>
      </c>
      <c r="K362" t="str">
        <f>IF(OR(D362="",F362=""),"",F362-D362)</f>
        <v/>
      </c>
    </row>
    <row r="363">
      <c r="D363" s="6" t="n"/>
      <c r="E363" s="6" t="n"/>
      <c r="F363" s="6" t="n"/>
      <c r="G363" t="str">
        <f>IF(OR(E363="",F363=""),"",F363-E363)</f>
        <v/>
      </c>
      <c r="H363" t="str">
        <f>IF(G363="","",IF(G363&lt;=0,"Yes","No"))</f>
        <v/>
      </c>
      <c r="I363" t="str">
        <f>IF(G363="","",IF(G363&lt;=$N$2,"Yes","No"))</f>
        <v/>
      </c>
      <c r="J363" t="str">
        <f>IF(OR(D363="",E363=""),"",E363-D363)</f>
        <v/>
      </c>
      <c r="K363" t="str">
        <f>IF(OR(D363="",F363=""),"",F363-D363)</f>
        <v/>
      </c>
    </row>
    <row r="364">
      <c r="D364" s="6" t="n"/>
      <c r="E364" s="6" t="n"/>
      <c r="F364" s="6" t="n"/>
      <c r="G364" t="str">
        <f>IF(OR(E364="",F364=""),"",F364-E364)</f>
        <v/>
      </c>
      <c r="H364" t="str">
        <f>IF(G364="","",IF(G364&lt;=0,"Yes","No"))</f>
        <v/>
      </c>
      <c r="I364" t="str">
        <f>IF(G364="","",IF(G364&lt;=$N$2,"Yes","No"))</f>
        <v/>
      </c>
      <c r="J364" t="str">
        <f>IF(OR(D364="",E364=""),"",E364-D364)</f>
        <v/>
      </c>
      <c r="K364" t="str">
        <f>IF(OR(D364="",F364=""),"",F364-D364)</f>
        <v/>
      </c>
    </row>
    <row r="365">
      <c r="D365" s="6" t="n"/>
      <c r="E365" s="6" t="n"/>
      <c r="F365" s="6" t="n"/>
      <c r="G365" t="str">
        <f>IF(OR(E365="",F365=""),"",F365-E365)</f>
        <v/>
      </c>
      <c r="H365" t="str">
        <f>IF(G365="","",IF(G365&lt;=0,"Yes","No"))</f>
        <v/>
      </c>
      <c r="I365" t="str">
        <f>IF(G365="","",IF(G365&lt;=$N$2,"Yes","No"))</f>
        <v/>
      </c>
      <c r="J365" t="str">
        <f>IF(OR(D365="",E365=""),"",E365-D365)</f>
        <v/>
      </c>
      <c r="K365" t="str">
        <f>IF(OR(D365="",F365=""),"",F365-D365)</f>
        <v/>
      </c>
    </row>
    <row r="366">
      <c r="D366" s="6" t="n"/>
      <c r="E366" s="6" t="n"/>
      <c r="F366" s="6" t="n"/>
      <c r="G366" t="str">
        <f>IF(OR(E366="",F366=""),"",F366-E366)</f>
        <v/>
      </c>
      <c r="H366" t="str">
        <f>IF(G366="","",IF(G366&lt;=0,"Yes","No"))</f>
        <v/>
      </c>
      <c r="I366" t="str">
        <f>IF(G366="","",IF(G366&lt;=$N$2,"Yes","No"))</f>
        <v/>
      </c>
      <c r="J366" t="str">
        <f>IF(OR(D366="",E366=""),"",E366-D366)</f>
        <v/>
      </c>
      <c r="K366" t="str">
        <f>IF(OR(D366="",F366=""),"",F366-D366)</f>
        <v/>
      </c>
    </row>
    <row r="367">
      <c r="D367" s="6" t="n"/>
      <c r="E367" s="6" t="n"/>
      <c r="F367" s="6" t="n"/>
      <c r="G367" t="str">
        <f>IF(OR(E367="",F367=""),"",F367-E367)</f>
        <v/>
      </c>
      <c r="H367" t="str">
        <f>IF(G367="","",IF(G367&lt;=0,"Yes","No"))</f>
        <v/>
      </c>
      <c r="I367" t="str">
        <f>IF(G367="","",IF(G367&lt;=$N$2,"Yes","No"))</f>
        <v/>
      </c>
      <c r="J367" t="str">
        <f>IF(OR(D367="",E367=""),"",E367-D367)</f>
        <v/>
      </c>
      <c r="K367" t="str">
        <f>IF(OR(D367="",F367=""),"",F367-D367)</f>
        <v/>
      </c>
    </row>
    <row r="368">
      <c r="D368" s="6" t="n"/>
      <c r="E368" s="6" t="n"/>
      <c r="F368" s="6" t="n"/>
      <c r="G368" t="str">
        <f>IF(OR(E368="",F368=""),"",F368-E368)</f>
        <v/>
      </c>
      <c r="H368" t="str">
        <f>IF(G368="","",IF(G368&lt;=0,"Yes","No"))</f>
        <v/>
      </c>
      <c r="I368" t="str">
        <f>IF(G368="","",IF(G368&lt;=$N$2,"Yes","No"))</f>
        <v/>
      </c>
      <c r="J368" t="str">
        <f>IF(OR(D368="",E368=""),"",E368-D368)</f>
        <v/>
      </c>
      <c r="K368" t="str">
        <f>IF(OR(D368="",F368=""),"",F368-D368)</f>
        <v/>
      </c>
    </row>
    <row r="369">
      <c r="D369" s="6" t="n"/>
      <c r="E369" s="6" t="n"/>
      <c r="F369" s="6" t="n"/>
      <c r="G369" t="str">
        <f>IF(OR(E369="",F369=""),"",F369-E369)</f>
        <v/>
      </c>
      <c r="H369" t="str">
        <f>IF(G369="","",IF(G369&lt;=0,"Yes","No"))</f>
        <v/>
      </c>
      <c r="I369" t="str">
        <f>IF(G369="","",IF(G369&lt;=$N$2,"Yes","No"))</f>
        <v/>
      </c>
      <c r="J369" t="str">
        <f>IF(OR(D369="",E369=""),"",E369-D369)</f>
        <v/>
      </c>
      <c r="K369" t="str">
        <f>IF(OR(D369="",F369=""),"",F369-D369)</f>
        <v/>
      </c>
    </row>
    <row r="370">
      <c r="D370" s="6" t="n"/>
      <c r="E370" s="6" t="n"/>
      <c r="F370" s="6" t="n"/>
      <c r="G370" t="str">
        <f>IF(OR(E370="",F370=""),"",F370-E370)</f>
        <v/>
      </c>
      <c r="H370" t="str">
        <f>IF(G370="","",IF(G370&lt;=0,"Yes","No"))</f>
        <v/>
      </c>
      <c r="I370" t="str">
        <f>IF(G370="","",IF(G370&lt;=$N$2,"Yes","No"))</f>
        <v/>
      </c>
      <c r="J370" t="str">
        <f>IF(OR(D370="",E370=""),"",E370-D370)</f>
        <v/>
      </c>
      <c r="K370" t="str">
        <f>IF(OR(D370="",F370=""),"",F370-D370)</f>
        <v/>
      </c>
    </row>
    <row r="371">
      <c r="D371" s="6" t="n"/>
      <c r="E371" s="6" t="n"/>
      <c r="F371" s="6" t="n"/>
      <c r="G371" t="str">
        <f>IF(OR(E371="",F371=""),"",F371-E371)</f>
        <v/>
      </c>
      <c r="H371" t="str">
        <f>IF(G371="","",IF(G371&lt;=0,"Yes","No"))</f>
        <v/>
      </c>
      <c r="I371" t="str">
        <f>IF(G371="","",IF(G371&lt;=$N$2,"Yes","No"))</f>
        <v/>
      </c>
      <c r="J371" t="str">
        <f>IF(OR(D371="",E371=""),"",E371-D371)</f>
        <v/>
      </c>
      <c r="K371" t="str">
        <f>IF(OR(D371="",F371=""),"",F371-D371)</f>
        <v/>
      </c>
    </row>
    <row r="372">
      <c r="D372" s="6" t="n"/>
      <c r="E372" s="6" t="n"/>
      <c r="F372" s="6" t="n"/>
      <c r="G372" t="str">
        <f>IF(OR(E372="",F372=""),"",F372-E372)</f>
        <v/>
      </c>
      <c r="H372" t="str">
        <f>IF(G372="","",IF(G372&lt;=0,"Yes","No"))</f>
        <v/>
      </c>
      <c r="I372" t="str">
        <f>IF(G372="","",IF(G372&lt;=$N$2,"Yes","No"))</f>
        <v/>
      </c>
      <c r="J372" t="str">
        <f>IF(OR(D372="",E372=""),"",E372-D372)</f>
        <v/>
      </c>
      <c r="K372" t="str">
        <f>IF(OR(D372="",F372=""),"",F372-D372)</f>
        <v/>
      </c>
    </row>
    <row r="373">
      <c r="D373" s="6" t="n"/>
      <c r="E373" s="6" t="n"/>
      <c r="F373" s="6" t="n"/>
      <c r="G373" t="str">
        <f>IF(OR(E373="",F373=""),"",F373-E373)</f>
        <v/>
      </c>
      <c r="H373" t="str">
        <f>IF(G373="","",IF(G373&lt;=0,"Yes","No"))</f>
        <v/>
      </c>
      <c r="I373" t="str">
        <f>IF(G373="","",IF(G373&lt;=$N$2,"Yes","No"))</f>
        <v/>
      </c>
      <c r="J373" t="str">
        <f>IF(OR(D373="",E373=""),"",E373-D373)</f>
        <v/>
      </c>
      <c r="K373" t="str">
        <f>IF(OR(D373="",F373=""),"",F373-D373)</f>
        <v/>
      </c>
    </row>
    <row r="374">
      <c r="D374" s="6" t="n"/>
      <c r="E374" s="6" t="n"/>
      <c r="F374" s="6" t="n"/>
      <c r="G374" t="str">
        <f>IF(OR(E374="",F374=""),"",F374-E374)</f>
        <v/>
      </c>
      <c r="H374" t="str">
        <f>IF(G374="","",IF(G374&lt;=0,"Yes","No"))</f>
        <v/>
      </c>
      <c r="I374" t="str">
        <f>IF(G374="","",IF(G374&lt;=$N$2,"Yes","No"))</f>
        <v/>
      </c>
      <c r="J374" t="str">
        <f>IF(OR(D374="",E374=""),"",E374-D374)</f>
        <v/>
      </c>
      <c r="K374" t="str">
        <f>IF(OR(D374="",F374=""),"",F374-D374)</f>
        <v/>
      </c>
    </row>
    <row r="375">
      <c r="D375" s="6" t="n"/>
      <c r="E375" s="6" t="n"/>
      <c r="F375" s="6" t="n"/>
      <c r="G375" t="str">
        <f>IF(OR(E375="",F375=""),"",F375-E375)</f>
        <v/>
      </c>
      <c r="H375" t="str">
        <f>IF(G375="","",IF(G375&lt;=0,"Yes","No"))</f>
        <v/>
      </c>
      <c r="I375" t="str">
        <f>IF(G375="","",IF(G375&lt;=$N$2,"Yes","No"))</f>
        <v/>
      </c>
      <c r="J375" t="str">
        <f>IF(OR(D375="",E375=""),"",E375-D375)</f>
        <v/>
      </c>
      <c r="K375" t="str">
        <f>IF(OR(D375="",F375=""),"",F375-D375)</f>
        <v/>
      </c>
    </row>
    <row r="376">
      <c r="D376" s="6" t="n"/>
      <c r="E376" s="6" t="n"/>
      <c r="F376" s="6" t="n"/>
      <c r="G376" t="str">
        <f>IF(OR(E376="",F376=""),"",F376-E376)</f>
        <v/>
      </c>
      <c r="H376" t="str">
        <f>IF(G376="","",IF(G376&lt;=0,"Yes","No"))</f>
        <v/>
      </c>
      <c r="I376" t="str">
        <f>IF(G376="","",IF(G376&lt;=$N$2,"Yes","No"))</f>
        <v/>
      </c>
      <c r="J376" t="str">
        <f>IF(OR(D376="",E376=""),"",E376-D376)</f>
        <v/>
      </c>
      <c r="K376" t="str">
        <f>IF(OR(D376="",F376=""),"",F376-D376)</f>
        <v/>
      </c>
    </row>
    <row r="377">
      <c r="D377" s="6" t="n"/>
      <c r="E377" s="6" t="n"/>
      <c r="F377" s="6" t="n"/>
      <c r="G377" t="str">
        <f>IF(OR(E377="",F377=""),"",F377-E377)</f>
        <v/>
      </c>
      <c r="H377" t="str">
        <f>IF(G377="","",IF(G377&lt;=0,"Yes","No"))</f>
        <v/>
      </c>
      <c r="I377" t="str">
        <f>IF(G377="","",IF(G377&lt;=$N$2,"Yes","No"))</f>
        <v/>
      </c>
      <c r="J377" t="str">
        <f>IF(OR(D377="",E377=""),"",E377-D377)</f>
        <v/>
      </c>
      <c r="K377" t="str">
        <f>IF(OR(D377="",F377=""),"",F377-D377)</f>
        <v/>
      </c>
    </row>
    <row r="378">
      <c r="D378" s="6" t="n"/>
      <c r="E378" s="6" t="n"/>
      <c r="F378" s="6" t="n"/>
      <c r="G378" t="str">
        <f>IF(OR(E378="",F378=""),"",F378-E378)</f>
        <v/>
      </c>
      <c r="H378" t="str">
        <f>IF(G378="","",IF(G378&lt;=0,"Yes","No"))</f>
        <v/>
      </c>
      <c r="I378" t="str">
        <f>IF(G378="","",IF(G378&lt;=$N$2,"Yes","No"))</f>
        <v/>
      </c>
      <c r="J378" t="str">
        <f>IF(OR(D378="",E378=""),"",E378-D378)</f>
        <v/>
      </c>
      <c r="K378" t="str">
        <f>IF(OR(D378="",F378=""),"",F378-D378)</f>
        <v/>
      </c>
    </row>
    <row r="379">
      <c r="D379" s="6" t="n"/>
      <c r="E379" s="6" t="n"/>
      <c r="F379" s="6" t="n"/>
      <c r="G379" t="str">
        <f>IF(OR(E379="",F379=""),"",F379-E379)</f>
        <v/>
      </c>
      <c r="H379" t="str">
        <f>IF(G379="","",IF(G379&lt;=0,"Yes","No"))</f>
        <v/>
      </c>
      <c r="I379" t="str">
        <f>IF(G379="","",IF(G379&lt;=$N$2,"Yes","No"))</f>
        <v/>
      </c>
      <c r="J379" t="str">
        <f>IF(OR(D379="",E379=""),"",E379-D379)</f>
        <v/>
      </c>
      <c r="K379" t="str">
        <f>IF(OR(D379="",F379=""),"",F379-D379)</f>
        <v/>
      </c>
    </row>
    <row r="380">
      <c r="D380" s="6" t="n"/>
      <c r="E380" s="6" t="n"/>
      <c r="F380" s="6" t="n"/>
      <c r="G380" t="str">
        <f>IF(OR(E380="",F380=""),"",F380-E380)</f>
        <v/>
      </c>
      <c r="H380" t="str">
        <f>IF(G380="","",IF(G380&lt;=0,"Yes","No"))</f>
        <v/>
      </c>
      <c r="I380" t="str">
        <f>IF(G380="","",IF(G380&lt;=$N$2,"Yes","No"))</f>
        <v/>
      </c>
      <c r="J380" t="str">
        <f>IF(OR(D380="",E380=""),"",E380-D380)</f>
        <v/>
      </c>
      <c r="K380" t="str">
        <f>IF(OR(D380="",F380=""),"",F380-D380)</f>
        <v/>
      </c>
    </row>
    <row r="381">
      <c r="D381" s="6" t="n"/>
      <c r="E381" s="6" t="n"/>
      <c r="F381" s="6" t="n"/>
      <c r="G381" t="str">
        <f>IF(OR(E381="",F381=""),"",F381-E381)</f>
        <v/>
      </c>
      <c r="H381" t="str">
        <f>IF(G381="","",IF(G381&lt;=0,"Yes","No"))</f>
        <v/>
      </c>
      <c r="I381" t="str">
        <f>IF(G381="","",IF(G381&lt;=$N$2,"Yes","No"))</f>
        <v/>
      </c>
      <c r="J381" t="str">
        <f>IF(OR(D381="",E381=""),"",E381-D381)</f>
        <v/>
      </c>
      <c r="K381" t="str">
        <f>IF(OR(D381="",F381=""),"",F381-D381)</f>
        <v/>
      </c>
    </row>
    <row r="382">
      <c r="D382" s="6" t="n"/>
      <c r="E382" s="6" t="n"/>
      <c r="F382" s="6" t="n"/>
      <c r="G382" t="str">
        <f>IF(OR(E382="",F382=""),"",F382-E382)</f>
        <v/>
      </c>
      <c r="H382" t="str">
        <f>IF(G382="","",IF(G382&lt;=0,"Yes","No"))</f>
        <v/>
      </c>
      <c r="I382" t="str">
        <f>IF(G382="","",IF(G382&lt;=$N$2,"Yes","No"))</f>
        <v/>
      </c>
      <c r="J382" t="str">
        <f>IF(OR(D382="",E382=""),"",E382-D382)</f>
        <v/>
      </c>
      <c r="K382" t="str">
        <f>IF(OR(D382="",F382=""),"",F382-D382)</f>
        <v/>
      </c>
    </row>
    <row r="383">
      <c r="D383" s="6" t="n"/>
      <c r="E383" s="6" t="n"/>
      <c r="F383" s="6" t="n"/>
      <c r="G383" t="str">
        <f>IF(OR(E383="",F383=""),"",F383-E383)</f>
        <v/>
      </c>
      <c r="H383" t="str">
        <f>IF(G383="","",IF(G383&lt;=0,"Yes","No"))</f>
        <v/>
      </c>
      <c r="I383" t="str">
        <f>IF(G383="","",IF(G383&lt;=$N$2,"Yes","No"))</f>
        <v/>
      </c>
      <c r="J383" t="str">
        <f>IF(OR(D383="",E383=""),"",E383-D383)</f>
        <v/>
      </c>
      <c r="K383" t="str">
        <f>IF(OR(D383="",F383=""),"",F383-D383)</f>
        <v/>
      </c>
    </row>
    <row r="384">
      <c r="D384" s="6" t="n"/>
      <c r="E384" s="6" t="n"/>
      <c r="F384" s="6" t="n"/>
      <c r="G384" t="str">
        <f>IF(OR(E384="",F384=""),"",F384-E384)</f>
        <v/>
      </c>
      <c r="H384" t="str">
        <f>IF(G384="","",IF(G384&lt;=0,"Yes","No"))</f>
        <v/>
      </c>
      <c r="I384" t="str">
        <f>IF(G384="","",IF(G384&lt;=$N$2,"Yes","No"))</f>
        <v/>
      </c>
      <c r="J384" t="str">
        <f>IF(OR(D384="",E384=""),"",E384-D384)</f>
        <v/>
      </c>
      <c r="K384" t="str">
        <f>IF(OR(D384="",F384=""),"",F384-D384)</f>
        <v/>
      </c>
    </row>
    <row r="385">
      <c r="D385" s="6" t="n"/>
      <c r="E385" s="6" t="n"/>
      <c r="F385" s="6" t="n"/>
      <c r="G385" t="str">
        <f>IF(OR(E385="",F385=""),"",F385-E385)</f>
        <v/>
      </c>
      <c r="H385" t="str">
        <f>IF(G385="","",IF(G385&lt;=0,"Yes","No"))</f>
        <v/>
      </c>
      <c r="I385" t="str">
        <f>IF(G385="","",IF(G385&lt;=$N$2,"Yes","No"))</f>
        <v/>
      </c>
      <c r="J385" t="str">
        <f>IF(OR(D385="",E385=""),"",E385-D385)</f>
        <v/>
      </c>
      <c r="K385" t="str">
        <f>IF(OR(D385="",F385=""),"",F385-D385)</f>
        <v/>
      </c>
    </row>
    <row r="386">
      <c r="D386" s="6" t="n"/>
      <c r="E386" s="6" t="n"/>
      <c r="F386" s="6" t="n"/>
      <c r="G386" t="str">
        <f>IF(OR(E386="",F386=""),"",F386-E386)</f>
        <v/>
      </c>
      <c r="H386" t="str">
        <f>IF(G386="","",IF(G386&lt;=0,"Yes","No"))</f>
        <v/>
      </c>
      <c r="I386" t="str">
        <f>IF(G386="","",IF(G386&lt;=$N$2,"Yes","No"))</f>
        <v/>
      </c>
      <c r="J386" t="str">
        <f>IF(OR(D386="",E386=""),"",E386-D386)</f>
        <v/>
      </c>
      <c r="K386" t="str">
        <f>IF(OR(D386="",F386=""),"",F386-D386)</f>
        <v/>
      </c>
    </row>
    <row r="387">
      <c r="D387" s="6" t="n"/>
      <c r="E387" s="6" t="n"/>
      <c r="F387" s="6" t="n"/>
      <c r="G387" t="str">
        <f>IF(OR(E387="",F387=""),"",F387-E387)</f>
        <v/>
      </c>
      <c r="H387" t="str">
        <f>IF(G387="","",IF(G387&lt;=0,"Yes","No"))</f>
        <v/>
      </c>
      <c r="I387" t="str">
        <f>IF(G387="","",IF(G387&lt;=$N$2,"Yes","No"))</f>
        <v/>
      </c>
      <c r="J387" t="str">
        <f>IF(OR(D387="",E387=""),"",E387-D387)</f>
        <v/>
      </c>
      <c r="K387" t="str">
        <f>IF(OR(D387="",F387=""),"",F387-D387)</f>
        <v/>
      </c>
    </row>
    <row r="388">
      <c r="D388" s="6" t="n"/>
      <c r="E388" s="6" t="n"/>
      <c r="F388" s="6" t="n"/>
      <c r="G388" t="str">
        <f>IF(OR(E388="",F388=""),"",F388-E388)</f>
        <v/>
      </c>
      <c r="H388" t="str">
        <f>IF(G388="","",IF(G388&lt;=0,"Yes","No"))</f>
        <v/>
      </c>
      <c r="I388" t="str">
        <f>IF(G388="","",IF(G388&lt;=$N$2,"Yes","No"))</f>
        <v/>
      </c>
      <c r="J388" t="str">
        <f>IF(OR(D388="",E388=""),"",E388-D388)</f>
        <v/>
      </c>
      <c r="K388" t="str">
        <f>IF(OR(D388="",F388=""),"",F388-D388)</f>
        <v/>
      </c>
    </row>
    <row r="389">
      <c r="D389" s="6" t="n"/>
      <c r="E389" s="6" t="n"/>
      <c r="F389" s="6" t="n"/>
      <c r="G389" t="str">
        <f>IF(OR(E389="",F389=""),"",F389-E389)</f>
        <v/>
      </c>
      <c r="H389" t="str">
        <f>IF(G389="","",IF(G389&lt;=0,"Yes","No"))</f>
        <v/>
      </c>
      <c r="I389" t="str">
        <f>IF(G389="","",IF(G389&lt;=$N$2,"Yes","No"))</f>
        <v/>
      </c>
      <c r="J389" t="str">
        <f>IF(OR(D389="",E389=""),"",E389-D389)</f>
        <v/>
      </c>
      <c r="K389" t="str">
        <f>IF(OR(D389="",F389=""),"",F389-D389)</f>
        <v/>
      </c>
    </row>
    <row r="390">
      <c r="D390" s="6" t="n"/>
      <c r="E390" s="6" t="n"/>
      <c r="F390" s="6" t="n"/>
      <c r="G390" t="str">
        <f>IF(OR(E390="",F390=""),"",F390-E390)</f>
        <v/>
      </c>
      <c r="H390" t="str">
        <f>IF(G390="","",IF(G390&lt;=0,"Yes","No"))</f>
        <v/>
      </c>
      <c r="I390" t="str">
        <f>IF(G390="","",IF(G390&lt;=$N$2,"Yes","No"))</f>
        <v/>
      </c>
      <c r="J390" t="str">
        <f>IF(OR(D390="",E390=""),"",E390-D390)</f>
        <v/>
      </c>
      <c r="K390" t="str">
        <f>IF(OR(D390="",F390=""),"",F390-D390)</f>
        <v/>
      </c>
    </row>
    <row r="391">
      <c r="D391" s="6" t="n"/>
      <c r="E391" s="6" t="n"/>
      <c r="F391" s="6" t="n"/>
      <c r="G391" t="str">
        <f>IF(OR(E391="",F391=""),"",F391-E391)</f>
        <v/>
      </c>
      <c r="H391" t="str">
        <f>IF(G391="","",IF(G391&lt;=0,"Yes","No"))</f>
        <v/>
      </c>
      <c r="I391" t="str">
        <f>IF(G391="","",IF(G391&lt;=$N$2,"Yes","No"))</f>
        <v/>
      </c>
      <c r="J391" t="str">
        <f>IF(OR(D391="",E391=""),"",E391-D391)</f>
        <v/>
      </c>
      <c r="K391" t="str">
        <f>IF(OR(D391="",F391=""),"",F391-D391)</f>
        <v/>
      </c>
    </row>
    <row r="392">
      <c r="D392" s="6" t="n"/>
      <c r="E392" s="6" t="n"/>
      <c r="F392" s="6" t="n"/>
      <c r="G392" t="str">
        <f>IF(OR(E392="",F392=""),"",F392-E392)</f>
        <v/>
      </c>
      <c r="H392" t="str">
        <f>IF(G392="","",IF(G392&lt;=0,"Yes","No"))</f>
        <v/>
      </c>
      <c r="I392" t="str">
        <f>IF(G392="","",IF(G392&lt;=$N$2,"Yes","No"))</f>
        <v/>
      </c>
      <c r="J392" t="str">
        <f>IF(OR(D392="",E392=""),"",E392-D392)</f>
        <v/>
      </c>
      <c r="K392" t="str">
        <f>IF(OR(D392="",F392=""),"",F392-D392)</f>
        <v/>
      </c>
    </row>
    <row r="393">
      <c r="D393" s="6" t="n"/>
      <c r="E393" s="6" t="n"/>
      <c r="F393" s="6" t="n"/>
      <c r="G393" t="str">
        <f>IF(OR(E393="",F393=""),"",F393-E393)</f>
        <v/>
      </c>
      <c r="H393" t="str">
        <f>IF(G393="","",IF(G393&lt;=0,"Yes","No"))</f>
        <v/>
      </c>
      <c r="I393" t="str">
        <f>IF(G393="","",IF(G393&lt;=$N$2,"Yes","No"))</f>
        <v/>
      </c>
      <c r="J393" t="str">
        <f>IF(OR(D393="",E393=""),"",E393-D393)</f>
        <v/>
      </c>
      <c r="K393" t="str">
        <f>IF(OR(D393="",F393=""),"",F393-D393)</f>
        <v/>
      </c>
    </row>
    <row r="394">
      <c r="D394" s="6" t="n"/>
      <c r="E394" s="6" t="n"/>
      <c r="F394" s="6" t="n"/>
      <c r="G394" t="str">
        <f>IF(OR(E394="",F394=""),"",F394-E394)</f>
        <v/>
      </c>
      <c r="H394" t="str">
        <f>IF(G394="","",IF(G394&lt;=0,"Yes","No"))</f>
        <v/>
      </c>
      <c r="I394" t="str">
        <f>IF(G394="","",IF(G394&lt;=$N$2,"Yes","No"))</f>
        <v/>
      </c>
      <c r="J394" t="str">
        <f>IF(OR(D394="",E394=""),"",E394-D394)</f>
        <v/>
      </c>
      <c r="K394" t="str">
        <f>IF(OR(D394="",F394=""),"",F394-D394)</f>
        <v/>
      </c>
    </row>
    <row r="395">
      <c r="D395" s="6" t="n"/>
      <c r="E395" s="6" t="n"/>
      <c r="F395" s="6" t="n"/>
      <c r="G395" t="str">
        <f>IF(OR(E395="",F395=""),"",F395-E395)</f>
        <v/>
      </c>
      <c r="H395" t="str">
        <f>IF(G395="","",IF(G395&lt;=0,"Yes","No"))</f>
        <v/>
      </c>
      <c r="I395" t="str">
        <f>IF(G395="","",IF(G395&lt;=$N$2,"Yes","No"))</f>
        <v/>
      </c>
      <c r="J395" t="str">
        <f>IF(OR(D395="",E395=""),"",E395-D395)</f>
        <v/>
      </c>
      <c r="K395" t="str">
        <f>IF(OR(D395="",F395=""),"",F395-D395)</f>
        <v/>
      </c>
    </row>
    <row r="396">
      <c r="D396" s="6" t="n"/>
      <c r="E396" s="6" t="n"/>
      <c r="F396" s="6" t="n"/>
      <c r="G396" t="str">
        <f>IF(OR(E396="",F396=""),"",F396-E396)</f>
        <v/>
      </c>
      <c r="H396" t="str">
        <f>IF(G396="","",IF(G396&lt;=0,"Yes","No"))</f>
        <v/>
      </c>
      <c r="I396" t="str">
        <f>IF(G396="","",IF(G396&lt;=$N$2,"Yes","No"))</f>
        <v/>
      </c>
      <c r="J396" t="str">
        <f>IF(OR(D396="",E396=""),"",E396-D396)</f>
        <v/>
      </c>
      <c r="K396" t="str">
        <f>IF(OR(D396="",F396=""),"",F396-D396)</f>
        <v/>
      </c>
    </row>
    <row r="397">
      <c r="D397" s="6" t="n"/>
      <c r="E397" s="6" t="n"/>
      <c r="F397" s="6" t="n"/>
      <c r="G397" t="str">
        <f>IF(OR(E397="",F397=""),"",F397-E397)</f>
        <v/>
      </c>
      <c r="H397" t="str">
        <f>IF(G397="","",IF(G397&lt;=0,"Yes","No"))</f>
        <v/>
      </c>
      <c r="I397" t="str">
        <f>IF(G397="","",IF(G397&lt;=$N$2,"Yes","No"))</f>
        <v/>
      </c>
      <c r="J397" t="str">
        <f>IF(OR(D397="",E397=""),"",E397-D397)</f>
        <v/>
      </c>
      <c r="K397" t="str">
        <f>IF(OR(D397="",F397=""),"",F397-D397)</f>
        <v/>
      </c>
    </row>
    <row r="398">
      <c r="D398" s="6" t="n"/>
      <c r="E398" s="6" t="n"/>
      <c r="F398" s="6" t="n"/>
      <c r="G398" t="str">
        <f>IF(OR(E398="",F398=""),"",F398-E398)</f>
        <v/>
      </c>
      <c r="H398" t="str">
        <f>IF(G398="","",IF(G398&lt;=0,"Yes","No"))</f>
        <v/>
      </c>
      <c r="I398" t="str">
        <f>IF(G398="","",IF(G398&lt;=$N$2,"Yes","No"))</f>
        <v/>
      </c>
      <c r="J398" t="str">
        <f>IF(OR(D398="",E398=""),"",E398-D398)</f>
        <v/>
      </c>
      <c r="K398" t="str">
        <f>IF(OR(D398="",F398=""),"",F398-D398)</f>
        <v/>
      </c>
    </row>
    <row r="399">
      <c r="D399" s="6" t="n"/>
      <c r="E399" s="6" t="n"/>
      <c r="F399" s="6" t="n"/>
      <c r="G399" t="str">
        <f>IF(OR(E399="",F399=""),"",F399-E399)</f>
        <v/>
      </c>
      <c r="H399" t="str">
        <f>IF(G399="","",IF(G399&lt;=0,"Yes","No"))</f>
        <v/>
      </c>
      <c r="I399" t="str">
        <f>IF(G399="","",IF(G399&lt;=$N$2,"Yes","No"))</f>
        <v/>
      </c>
      <c r="J399" t="str">
        <f>IF(OR(D399="",E399=""),"",E399-D399)</f>
        <v/>
      </c>
      <c r="K399" t="str">
        <f>IF(OR(D399="",F399=""),"",F399-D399)</f>
        <v/>
      </c>
    </row>
    <row r="400">
      <c r="D400" s="6" t="n"/>
      <c r="E400" s="6" t="n"/>
      <c r="F400" s="6" t="n"/>
      <c r="G400" t="str">
        <f>IF(OR(E400="",F400=""),"",F400-E400)</f>
        <v/>
      </c>
      <c r="H400" t="str">
        <f>IF(G400="","",IF(G400&lt;=0,"Yes","No"))</f>
        <v/>
      </c>
      <c r="I400" t="str">
        <f>IF(G400="","",IF(G400&lt;=$N$2,"Yes","No"))</f>
        <v/>
      </c>
      <c r="J400" t="str">
        <f>IF(OR(D400="",E400=""),"",E400-D400)</f>
        <v/>
      </c>
      <c r="K400" t="str">
        <f>IF(OR(D400="",F400=""),"",F400-D400)</f>
        <v/>
      </c>
    </row>
    <row r="401">
      <c r="D401" s="6" t="n"/>
      <c r="E401" s="6" t="n"/>
      <c r="F401" s="6" t="n"/>
      <c r="G401" t="str">
        <f>IF(OR(E401="",F401=""),"",F401-E401)</f>
        <v/>
      </c>
      <c r="H401" t="str">
        <f>IF(G401="","",IF(G401&lt;=0,"Yes","No"))</f>
        <v/>
      </c>
      <c r="I401" t="str">
        <f>IF(G401="","",IF(G401&lt;=$N$2,"Yes","No"))</f>
        <v/>
      </c>
      <c r="J401" t="str">
        <f>IF(OR(D401="",E401=""),"",E401-D401)</f>
        <v/>
      </c>
      <c r="K401" t="str">
        <f>IF(OR(D401="",F401=""),"",F401-D401)</f>
        <v/>
      </c>
    </row>
    <row r="402">
      <c r="D402" s="6" t="n"/>
      <c r="E402" s="6" t="n"/>
      <c r="F402" s="6" t="n"/>
      <c r="G402" t="str">
        <f>IF(OR(E402="",F402=""),"",F402-E402)</f>
        <v/>
      </c>
      <c r="H402" t="str">
        <f>IF(G402="","",IF(G402&lt;=0,"Yes","No"))</f>
        <v/>
      </c>
      <c r="I402" t="str">
        <f>IF(G402="","",IF(G402&lt;=$N$2,"Yes","No"))</f>
        <v/>
      </c>
      <c r="J402" t="str">
        <f>IF(OR(D402="",E402=""),"",E402-D402)</f>
        <v/>
      </c>
      <c r="K402" t="str">
        <f>IF(OR(D402="",F402=""),"",F402-D402)</f>
        <v/>
      </c>
    </row>
    <row r="403">
      <c r="D403" s="6" t="n"/>
      <c r="E403" s="6" t="n"/>
      <c r="F403" s="6" t="n"/>
      <c r="G403" t="str">
        <f>IF(OR(E403="",F403=""),"",F403-E403)</f>
        <v/>
      </c>
      <c r="H403" t="str">
        <f>IF(G403="","",IF(G403&lt;=0,"Yes","No"))</f>
        <v/>
      </c>
      <c r="I403" t="str">
        <f>IF(G403="","",IF(G403&lt;=$N$2,"Yes","No"))</f>
        <v/>
      </c>
      <c r="J403" t="str">
        <f>IF(OR(D403="",E403=""),"",E403-D403)</f>
        <v/>
      </c>
      <c r="K403" t="str">
        <f>IF(OR(D403="",F403=""),"",F403-D403)</f>
        <v/>
      </c>
    </row>
    <row r="404">
      <c r="D404" s="6" t="n"/>
      <c r="E404" s="6" t="n"/>
      <c r="F404" s="6" t="n"/>
      <c r="G404" t="str">
        <f>IF(OR(E404="",F404=""),"",F404-E404)</f>
        <v/>
      </c>
      <c r="H404" t="str">
        <f>IF(G404="","",IF(G404&lt;=0,"Yes","No"))</f>
        <v/>
      </c>
      <c r="I404" t="str">
        <f>IF(G404="","",IF(G404&lt;=$N$2,"Yes","No"))</f>
        <v/>
      </c>
      <c r="J404" t="str">
        <f>IF(OR(D404="",E404=""),"",E404-D404)</f>
        <v/>
      </c>
      <c r="K404" t="str">
        <f>IF(OR(D404="",F404=""),"",F404-D404)</f>
        <v/>
      </c>
    </row>
    <row r="405">
      <c r="D405" s="6" t="n"/>
      <c r="E405" s="6" t="n"/>
      <c r="F405" s="6" t="n"/>
      <c r="G405" t="str">
        <f>IF(OR(E405="",F405=""),"",F405-E405)</f>
        <v/>
      </c>
      <c r="H405" t="str">
        <f>IF(G405="","",IF(G405&lt;=0,"Yes","No"))</f>
        <v/>
      </c>
      <c r="I405" t="str">
        <f>IF(G405="","",IF(G405&lt;=$N$2,"Yes","No"))</f>
        <v/>
      </c>
      <c r="J405" t="str">
        <f>IF(OR(D405="",E405=""),"",E405-D405)</f>
        <v/>
      </c>
      <c r="K405" t="str">
        <f>IF(OR(D405="",F405=""),"",F405-D405)</f>
        <v/>
      </c>
    </row>
    <row r="406">
      <c r="D406" s="6" t="n"/>
      <c r="E406" s="6" t="n"/>
      <c r="F406" s="6" t="n"/>
      <c r="G406" t="str">
        <f>IF(OR(E406="",F406=""),"",F406-E406)</f>
        <v/>
      </c>
      <c r="H406" t="str">
        <f>IF(G406="","",IF(G406&lt;=0,"Yes","No"))</f>
        <v/>
      </c>
      <c r="I406" t="str">
        <f>IF(G406="","",IF(G406&lt;=$N$2,"Yes","No"))</f>
        <v/>
      </c>
      <c r="J406" t="str">
        <f>IF(OR(D406="",E406=""),"",E406-D406)</f>
        <v/>
      </c>
      <c r="K406" t="str">
        <f>IF(OR(D406="",F406=""),"",F406-D406)</f>
        <v/>
      </c>
    </row>
    <row r="407">
      <c r="D407" s="6" t="n"/>
      <c r="E407" s="6" t="n"/>
      <c r="F407" s="6" t="n"/>
      <c r="G407" t="str">
        <f>IF(OR(E407="",F407=""),"",F407-E407)</f>
        <v/>
      </c>
      <c r="H407" t="str">
        <f>IF(G407="","",IF(G407&lt;=0,"Yes","No"))</f>
        <v/>
      </c>
      <c r="I407" t="str">
        <f>IF(G407="","",IF(G407&lt;=$N$2,"Yes","No"))</f>
        <v/>
      </c>
      <c r="J407" t="str">
        <f>IF(OR(D407="",E407=""),"",E407-D407)</f>
        <v/>
      </c>
      <c r="K407" t="str">
        <f>IF(OR(D407="",F407=""),"",F407-D407)</f>
        <v/>
      </c>
    </row>
    <row r="408">
      <c r="D408" s="6" t="n"/>
      <c r="E408" s="6" t="n"/>
      <c r="F408" s="6" t="n"/>
      <c r="G408" t="str">
        <f>IF(OR(E408="",F408=""),"",F408-E408)</f>
        <v/>
      </c>
      <c r="H408" t="str">
        <f>IF(G408="","",IF(G408&lt;=0,"Yes","No"))</f>
        <v/>
      </c>
      <c r="I408" t="str">
        <f>IF(G408="","",IF(G408&lt;=$N$2,"Yes","No"))</f>
        <v/>
      </c>
      <c r="J408" t="str">
        <f>IF(OR(D408="",E408=""),"",E408-D408)</f>
        <v/>
      </c>
      <c r="K408" t="str">
        <f>IF(OR(D408="",F408=""),"",F408-D408)</f>
        <v/>
      </c>
    </row>
    <row r="409">
      <c r="D409" s="6" t="n"/>
      <c r="E409" s="6" t="n"/>
      <c r="F409" s="6" t="n"/>
      <c r="G409" t="str">
        <f>IF(OR(E409="",F409=""),"",F409-E409)</f>
        <v/>
      </c>
      <c r="H409" t="str">
        <f>IF(G409="","",IF(G409&lt;=0,"Yes","No"))</f>
        <v/>
      </c>
      <c r="I409" t="str">
        <f>IF(G409="","",IF(G409&lt;=$N$2,"Yes","No"))</f>
        <v/>
      </c>
      <c r="J409" t="str">
        <f>IF(OR(D409="",E409=""),"",E409-D409)</f>
        <v/>
      </c>
      <c r="K409" t="str">
        <f>IF(OR(D409="",F409=""),"",F409-D409)</f>
        <v/>
      </c>
    </row>
    <row r="410">
      <c r="D410" s="6" t="n"/>
      <c r="E410" s="6" t="n"/>
      <c r="F410" s="6" t="n"/>
      <c r="G410" t="str">
        <f>IF(OR(E410="",F410=""),"",F410-E410)</f>
        <v/>
      </c>
      <c r="H410" t="str">
        <f>IF(G410="","",IF(G410&lt;=0,"Yes","No"))</f>
        <v/>
      </c>
      <c r="I410" t="str">
        <f>IF(G410="","",IF(G410&lt;=$N$2,"Yes","No"))</f>
        <v/>
      </c>
      <c r="J410" t="str">
        <f>IF(OR(D410="",E410=""),"",E410-D410)</f>
        <v/>
      </c>
      <c r="K410" t="str">
        <f>IF(OR(D410="",F410=""),"",F410-D410)</f>
        <v/>
      </c>
    </row>
    <row r="411">
      <c r="D411" s="6" t="n"/>
      <c r="E411" s="6" t="n"/>
      <c r="F411" s="6" t="n"/>
      <c r="G411" t="str">
        <f>IF(OR(E411="",F411=""),"",F411-E411)</f>
        <v/>
      </c>
      <c r="H411" t="str">
        <f>IF(G411="","",IF(G411&lt;=0,"Yes","No"))</f>
        <v/>
      </c>
      <c r="I411" t="str">
        <f>IF(G411="","",IF(G411&lt;=$N$2,"Yes","No"))</f>
        <v/>
      </c>
      <c r="J411" t="str">
        <f>IF(OR(D411="",E411=""),"",E411-D411)</f>
        <v/>
      </c>
      <c r="K411" t="str">
        <f>IF(OR(D411="",F411=""),"",F411-D411)</f>
        <v/>
      </c>
    </row>
    <row r="412">
      <c r="D412" s="6" t="n"/>
      <c r="E412" s="6" t="n"/>
      <c r="F412" s="6" t="n"/>
      <c r="G412" t="str">
        <f>IF(OR(E412="",F412=""),"",F412-E412)</f>
        <v/>
      </c>
      <c r="H412" t="str">
        <f>IF(G412="","",IF(G412&lt;=0,"Yes","No"))</f>
        <v/>
      </c>
      <c r="I412" t="str">
        <f>IF(G412="","",IF(G412&lt;=$N$2,"Yes","No"))</f>
        <v/>
      </c>
      <c r="J412" t="str">
        <f>IF(OR(D412="",E412=""),"",E412-D412)</f>
        <v/>
      </c>
      <c r="K412" t="str">
        <f>IF(OR(D412="",F412=""),"",F412-D412)</f>
        <v/>
      </c>
    </row>
    <row r="413">
      <c r="D413" s="6" t="n"/>
      <c r="E413" s="6" t="n"/>
      <c r="F413" s="6" t="n"/>
      <c r="G413" t="str">
        <f>IF(OR(E413="",F413=""),"",F413-E413)</f>
        <v/>
      </c>
      <c r="H413" t="str">
        <f>IF(G413="","",IF(G413&lt;=0,"Yes","No"))</f>
        <v/>
      </c>
      <c r="I413" t="str">
        <f>IF(G413="","",IF(G413&lt;=$N$2,"Yes","No"))</f>
        <v/>
      </c>
      <c r="J413" t="str">
        <f>IF(OR(D413="",E413=""),"",E413-D413)</f>
        <v/>
      </c>
      <c r="K413" t="str">
        <f>IF(OR(D413="",F413=""),"",F413-D413)</f>
        <v/>
      </c>
    </row>
    <row r="414">
      <c r="D414" s="6" t="n"/>
      <c r="E414" s="6" t="n"/>
      <c r="F414" s="6" t="n"/>
      <c r="G414" t="str">
        <f>IF(OR(E414="",F414=""),"",F414-E414)</f>
        <v/>
      </c>
      <c r="H414" t="str">
        <f>IF(G414="","",IF(G414&lt;=0,"Yes","No"))</f>
        <v/>
      </c>
      <c r="I414" t="str">
        <f>IF(G414="","",IF(G414&lt;=$N$2,"Yes","No"))</f>
        <v/>
      </c>
      <c r="J414" t="str">
        <f>IF(OR(D414="",E414=""),"",E414-D414)</f>
        <v/>
      </c>
      <c r="K414" t="str">
        <f>IF(OR(D414="",F414=""),"",F414-D414)</f>
        <v/>
      </c>
    </row>
    <row r="415">
      <c r="D415" s="6" t="n"/>
      <c r="E415" s="6" t="n"/>
      <c r="F415" s="6" t="n"/>
      <c r="G415" t="str">
        <f>IF(OR(E415="",F415=""),"",F415-E415)</f>
        <v/>
      </c>
      <c r="H415" t="str">
        <f>IF(G415="","",IF(G415&lt;=0,"Yes","No"))</f>
        <v/>
      </c>
      <c r="I415" t="str">
        <f>IF(G415="","",IF(G415&lt;=$N$2,"Yes","No"))</f>
        <v/>
      </c>
      <c r="J415" t="str">
        <f>IF(OR(D415="",E415=""),"",E415-D415)</f>
        <v/>
      </c>
      <c r="K415" t="str">
        <f>IF(OR(D415="",F415=""),"",F415-D415)</f>
        <v/>
      </c>
    </row>
    <row r="416">
      <c r="D416" s="6" t="n"/>
      <c r="E416" s="6" t="n"/>
      <c r="F416" s="6" t="n"/>
      <c r="G416" t="str">
        <f>IF(OR(E416="",F416=""),"",F416-E416)</f>
        <v/>
      </c>
      <c r="H416" t="str">
        <f>IF(G416="","",IF(G416&lt;=0,"Yes","No"))</f>
        <v/>
      </c>
      <c r="I416" t="str">
        <f>IF(G416="","",IF(G416&lt;=$N$2,"Yes","No"))</f>
        <v/>
      </c>
      <c r="J416" t="str">
        <f>IF(OR(D416="",E416=""),"",E416-D416)</f>
        <v/>
      </c>
      <c r="K416" t="str">
        <f>IF(OR(D416="",F416=""),"",F416-D416)</f>
        <v/>
      </c>
    </row>
    <row r="417">
      <c r="D417" s="6" t="n"/>
      <c r="E417" s="6" t="n"/>
      <c r="F417" s="6" t="n"/>
      <c r="G417" t="str">
        <f>IF(OR(E417="",F417=""),"",F417-E417)</f>
        <v/>
      </c>
      <c r="H417" t="str">
        <f>IF(G417="","",IF(G417&lt;=0,"Yes","No"))</f>
        <v/>
      </c>
      <c r="I417" t="str">
        <f>IF(G417="","",IF(G417&lt;=$N$2,"Yes","No"))</f>
        <v/>
      </c>
      <c r="J417" t="str">
        <f>IF(OR(D417="",E417=""),"",E417-D417)</f>
        <v/>
      </c>
      <c r="K417" t="str">
        <f>IF(OR(D417="",F417=""),"",F417-D417)</f>
        <v/>
      </c>
    </row>
    <row r="418">
      <c r="D418" s="6" t="n"/>
      <c r="E418" s="6" t="n"/>
      <c r="F418" s="6" t="n"/>
      <c r="G418" t="str">
        <f>IF(OR(E418="",F418=""),"",F418-E418)</f>
        <v/>
      </c>
      <c r="H418" t="str">
        <f>IF(G418="","",IF(G418&lt;=0,"Yes","No"))</f>
        <v/>
      </c>
      <c r="I418" t="str">
        <f>IF(G418="","",IF(G418&lt;=$N$2,"Yes","No"))</f>
        <v/>
      </c>
      <c r="J418" t="str">
        <f>IF(OR(D418="",E418=""),"",E418-D418)</f>
        <v/>
      </c>
      <c r="K418" t="str">
        <f>IF(OR(D418="",F418=""),"",F418-D418)</f>
        <v/>
      </c>
    </row>
    <row r="419">
      <c r="D419" s="6" t="n"/>
      <c r="E419" s="6" t="n"/>
      <c r="F419" s="6" t="n"/>
      <c r="G419" t="str">
        <f>IF(OR(E419="",F419=""),"",F419-E419)</f>
        <v/>
      </c>
      <c r="H419" t="str">
        <f>IF(G419="","",IF(G419&lt;=0,"Yes","No"))</f>
        <v/>
      </c>
      <c r="I419" t="str">
        <f>IF(G419="","",IF(G419&lt;=$N$2,"Yes","No"))</f>
        <v/>
      </c>
      <c r="J419" t="str">
        <f>IF(OR(D419="",E419=""),"",E419-D419)</f>
        <v/>
      </c>
      <c r="K419" t="str">
        <f>IF(OR(D419="",F419=""),"",F419-D419)</f>
        <v/>
      </c>
    </row>
    <row r="420">
      <c r="D420" s="6" t="n"/>
      <c r="E420" s="6" t="n"/>
      <c r="F420" s="6" t="n"/>
      <c r="G420" t="str">
        <f>IF(OR(E420="",F420=""),"",F420-E420)</f>
        <v/>
      </c>
      <c r="H420" t="str">
        <f>IF(G420="","",IF(G420&lt;=0,"Yes","No"))</f>
        <v/>
      </c>
      <c r="I420" t="str">
        <f>IF(G420="","",IF(G420&lt;=$N$2,"Yes","No"))</f>
        <v/>
      </c>
      <c r="J420" t="str">
        <f>IF(OR(D420="",E420=""),"",E420-D420)</f>
        <v/>
      </c>
      <c r="K420" t="str">
        <f>IF(OR(D420="",F420=""),"",F420-D420)</f>
        <v/>
      </c>
    </row>
    <row r="421">
      <c r="D421" s="6" t="n"/>
      <c r="E421" s="6" t="n"/>
      <c r="F421" s="6" t="n"/>
      <c r="G421" t="str">
        <f>IF(OR(E421="",F421=""),"",F421-E421)</f>
        <v/>
      </c>
      <c r="H421" t="str">
        <f>IF(G421="","",IF(G421&lt;=0,"Yes","No"))</f>
        <v/>
      </c>
      <c r="I421" t="str">
        <f>IF(G421="","",IF(G421&lt;=$N$2,"Yes","No"))</f>
        <v/>
      </c>
      <c r="J421" t="str">
        <f>IF(OR(D421="",E421=""),"",E421-D421)</f>
        <v/>
      </c>
      <c r="K421" t="str">
        <f>IF(OR(D421="",F421=""),"",F421-D421)</f>
        <v/>
      </c>
    </row>
    <row r="422">
      <c r="D422" s="6" t="n"/>
      <c r="E422" s="6" t="n"/>
      <c r="F422" s="6" t="n"/>
      <c r="G422" t="str">
        <f>IF(OR(E422="",F422=""),"",F422-E422)</f>
        <v/>
      </c>
      <c r="H422" t="str">
        <f>IF(G422="","",IF(G422&lt;=0,"Yes","No"))</f>
        <v/>
      </c>
      <c r="I422" t="str">
        <f>IF(G422="","",IF(G422&lt;=$N$2,"Yes","No"))</f>
        <v/>
      </c>
      <c r="J422" t="str">
        <f>IF(OR(D422="",E422=""),"",E422-D422)</f>
        <v/>
      </c>
      <c r="K422" t="str">
        <f>IF(OR(D422="",F422=""),"",F422-D422)</f>
        <v/>
      </c>
    </row>
    <row r="423">
      <c r="D423" s="6" t="n"/>
      <c r="E423" s="6" t="n"/>
      <c r="F423" s="6" t="n"/>
      <c r="G423" t="str">
        <f>IF(OR(E423="",F423=""),"",F423-E423)</f>
        <v/>
      </c>
      <c r="H423" t="str">
        <f>IF(G423="","",IF(G423&lt;=0,"Yes","No"))</f>
        <v/>
      </c>
      <c r="I423" t="str">
        <f>IF(G423="","",IF(G423&lt;=$N$2,"Yes","No"))</f>
        <v/>
      </c>
      <c r="J423" t="str">
        <f>IF(OR(D423="",E423=""),"",E423-D423)</f>
        <v/>
      </c>
      <c r="K423" t="str">
        <f>IF(OR(D423="",F423=""),"",F423-D423)</f>
        <v/>
      </c>
    </row>
    <row r="424">
      <c r="D424" s="6" t="n"/>
      <c r="E424" s="6" t="n"/>
      <c r="F424" s="6" t="n"/>
      <c r="G424" t="str">
        <f>IF(OR(E424="",F424=""),"",F424-E424)</f>
        <v/>
      </c>
      <c r="H424" t="str">
        <f>IF(G424="","",IF(G424&lt;=0,"Yes","No"))</f>
        <v/>
      </c>
      <c r="I424" t="str">
        <f>IF(G424="","",IF(G424&lt;=$N$2,"Yes","No"))</f>
        <v/>
      </c>
      <c r="J424" t="str">
        <f>IF(OR(D424="",E424=""),"",E424-D424)</f>
        <v/>
      </c>
      <c r="K424" t="str">
        <f>IF(OR(D424="",F424=""),"",F424-D424)</f>
        <v/>
      </c>
    </row>
    <row r="425">
      <c r="D425" s="6" t="n"/>
      <c r="E425" s="6" t="n"/>
      <c r="F425" s="6" t="n"/>
      <c r="G425" t="str">
        <f>IF(OR(E425="",F425=""),"",F425-E425)</f>
        <v/>
      </c>
      <c r="H425" t="str">
        <f>IF(G425="","",IF(G425&lt;=0,"Yes","No"))</f>
        <v/>
      </c>
      <c r="I425" t="str">
        <f>IF(G425="","",IF(G425&lt;=$N$2,"Yes","No"))</f>
        <v/>
      </c>
      <c r="J425" t="str">
        <f>IF(OR(D425="",E425=""),"",E425-D425)</f>
        <v/>
      </c>
      <c r="K425" t="str">
        <f>IF(OR(D425="",F425=""),"",F425-D425)</f>
        <v/>
      </c>
    </row>
    <row r="426">
      <c r="D426" s="6" t="n"/>
      <c r="E426" s="6" t="n"/>
      <c r="F426" s="6" t="n"/>
      <c r="G426" t="str">
        <f>IF(OR(E426="",F426=""),"",F426-E426)</f>
        <v/>
      </c>
      <c r="H426" t="str">
        <f>IF(G426="","",IF(G426&lt;=0,"Yes","No"))</f>
        <v/>
      </c>
      <c r="I426" t="str">
        <f>IF(G426="","",IF(G426&lt;=$N$2,"Yes","No"))</f>
        <v/>
      </c>
      <c r="J426" t="str">
        <f>IF(OR(D426="",E426=""),"",E426-D426)</f>
        <v/>
      </c>
      <c r="K426" t="str">
        <f>IF(OR(D426="",F426=""),"",F426-D426)</f>
        <v/>
      </c>
    </row>
    <row r="427">
      <c r="D427" s="6" t="n"/>
      <c r="E427" s="6" t="n"/>
      <c r="F427" s="6" t="n"/>
      <c r="G427" t="str">
        <f>IF(OR(E427="",F427=""),"",F427-E427)</f>
        <v/>
      </c>
      <c r="H427" t="str">
        <f>IF(G427="","",IF(G427&lt;=0,"Yes","No"))</f>
        <v/>
      </c>
      <c r="I427" t="str">
        <f>IF(G427="","",IF(G427&lt;=$N$2,"Yes","No"))</f>
        <v/>
      </c>
      <c r="J427" t="str">
        <f>IF(OR(D427="",E427=""),"",E427-D427)</f>
        <v/>
      </c>
      <c r="K427" t="str">
        <f>IF(OR(D427="",F427=""),"",F427-D427)</f>
        <v/>
      </c>
    </row>
    <row r="428">
      <c r="D428" s="6" t="n"/>
      <c r="E428" s="6" t="n"/>
      <c r="F428" s="6" t="n"/>
      <c r="G428" t="str">
        <f>IF(OR(E428="",F428=""),"",F428-E428)</f>
        <v/>
      </c>
      <c r="H428" t="str">
        <f>IF(G428="","",IF(G428&lt;=0,"Yes","No"))</f>
        <v/>
      </c>
      <c r="I428" t="str">
        <f>IF(G428="","",IF(G428&lt;=$N$2,"Yes","No"))</f>
        <v/>
      </c>
      <c r="J428" t="str">
        <f>IF(OR(D428="",E428=""),"",E428-D428)</f>
        <v/>
      </c>
      <c r="K428" t="str">
        <f>IF(OR(D428="",F428=""),"",F428-D428)</f>
        <v/>
      </c>
    </row>
    <row r="429">
      <c r="D429" s="6" t="n"/>
      <c r="E429" s="6" t="n"/>
      <c r="F429" s="6" t="n"/>
      <c r="G429" t="str">
        <f>IF(OR(E429="",F429=""),"",F429-E429)</f>
        <v/>
      </c>
      <c r="H429" t="str">
        <f>IF(G429="","",IF(G429&lt;=0,"Yes","No"))</f>
        <v/>
      </c>
      <c r="I429" t="str">
        <f>IF(G429="","",IF(G429&lt;=$N$2,"Yes","No"))</f>
        <v/>
      </c>
      <c r="J429" t="str">
        <f>IF(OR(D429="",E429=""),"",E429-D429)</f>
        <v/>
      </c>
      <c r="K429" t="str">
        <f>IF(OR(D429="",F429=""),"",F429-D429)</f>
        <v/>
      </c>
    </row>
    <row r="430">
      <c r="D430" s="6" t="n"/>
      <c r="E430" s="6" t="n"/>
      <c r="F430" s="6" t="n"/>
      <c r="G430" t="str">
        <f>IF(OR(E430="",F430=""),"",F430-E430)</f>
        <v/>
      </c>
      <c r="H430" t="str">
        <f>IF(G430="","",IF(G430&lt;=0,"Yes","No"))</f>
        <v/>
      </c>
      <c r="I430" t="str">
        <f>IF(G430="","",IF(G430&lt;=$N$2,"Yes","No"))</f>
        <v/>
      </c>
      <c r="J430" t="str">
        <f>IF(OR(D430="",E430=""),"",E430-D430)</f>
        <v/>
      </c>
      <c r="K430" t="str">
        <f>IF(OR(D430="",F430=""),"",F430-D430)</f>
        <v/>
      </c>
    </row>
    <row r="431">
      <c r="D431" s="6" t="n"/>
      <c r="E431" s="6" t="n"/>
      <c r="F431" s="6" t="n"/>
      <c r="G431" t="str">
        <f>IF(OR(E431="",F431=""),"",F431-E431)</f>
        <v/>
      </c>
      <c r="H431" t="str">
        <f>IF(G431="","",IF(G431&lt;=0,"Yes","No"))</f>
        <v/>
      </c>
      <c r="I431" t="str">
        <f>IF(G431="","",IF(G431&lt;=$N$2,"Yes","No"))</f>
        <v/>
      </c>
      <c r="J431" t="str">
        <f>IF(OR(D431="",E431=""),"",E431-D431)</f>
        <v/>
      </c>
      <c r="K431" t="str">
        <f>IF(OR(D431="",F431=""),"",F431-D431)</f>
        <v/>
      </c>
    </row>
    <row r="432">
      <c r="D432" s="6" t="n"/>
      <c r="E432" s="6" t="n"/>
      <c r="F432" s="6" t="n"/>
      <c r="G432" t="str">
        <f>IF(OR(E432="",F432=""),"",F432-E432)</f>
        <v/>
      </c>
      <c r="H432" t="str">
        <f>IF(G432="","",IF(G432&lt;=0,"Yes","No"))</f>
        <v/>
      </c>
      <c r="I432" t="str">
        <f>IF(G432="","",IF(G432&lt;=$N$2,"Yes","No"))</f>
        <v/>
      </c>
      <c r="J432" t="str">
        <f>IF(OR(D432="",E432=""),"",E432-D432)</f>
        <v/>
      </c>
      <c r="K432" t="str">
        <f>IF(OR(D432="",F432=""),"",F432-D432)</f>
        <v/>
      </c>
    </row>
    <row r="433">
      <c r="D433" s="6" t="n"/>
      <c r="E433" s="6" t="n"/>
      <c r="F433" s="6" t="n"/>
      <c r="G433" t="str">
        <f>IF(OR(E433="",F433=""),"",F433-E433)</f>
        <v/>
      </c>
      <c r="H433" t="str">
        <f>IF(G433="","",IF(G433&lt;=0,"Yes","No"))</f>
        <v/>
      </c>
      <c r="I433" t="str">
        <f>IF(G433="","",IF(G433&lt;=$N$2,"Yes","No"))</f>
        <v/>
      </c>
      <c r="J433" t="str">
        <f>IF(OR(D433="",E433=""),"",E433-D433)</f>
        <v/>
      </c>
      <c r="K433" t="str">
        <f>IF(OR(D433="",F433=""),"",F433-D433)</f>
        <v/>
      </c>
    </row>
    <row r="434">
      <c r="D434" s="6" t="n"/>
      <c r="E434" s="6" t="n"/>
      <c r="F434" s="6" t="n"/>
      <c r="G434" t="str">
        <f>IF(OR(E434="",F434=""),"",F434-E434)</f>
        <v/>
      </c>
      <c r="H434" t="str">
        <f>IF(G434="","",IF(G434&lt;=0,"Yes","No"))</f>
        <v/>
      </c>
      <c r="I434" t="str">
        <f>IF(G434="","",IF(G434&lt;=$N$2,"Yes","No"))</f>
        <v/>
      </c>
      <c r="J434" t="str">
        <f>IF(OR(D434="",E434=""),"",E434-D434)</f>
        <v/>
      </c>
      <c r="K434" t="str">
        <f>IF(OR(D434="",F434=""),"",F434-D434)</f>
        <v/>
      </c>
    </row>
    <row r="435">
      <c r="D435" s="6" t="n"/>
      <c r="E435" s="6" t="n"/>
      <c r="F435" s="6" t="n"/>
      <c r="G435" t="str">
        <f>IF(OR(E435="",F435=""),"",F435-E435)</f>
        <v/>
      </c>
      <c r="H435" t="str">
        <f>IF(G435="","",IF(G435&lt;=0,"Yes","No"))</f>
        <v/>
      </c>
      <c r="I435" t="str">
        <f>IF(G435="","",IF(G435&lt;=$N$2,"Yes","No"))</f>
        <v/>
      </c>
      <c r="J435" t="str">
        <f>IF(OR(D435="",E435=""),"",E435-D435)</f>
        <v/>
      </c>
      <c r="K435" t="str">
        <f>IF(OR(D435="",F435=""),"",F435-D435)</f>
        <v/>
      </c>
    </row>
    <row r="436">
      <c r="D436" s="6" t="n"/>
      <c r="E436" s="6" t="n"/>
      <c r="F436" s="6" t="n"/>
      <c r="G436" t="str">
        <f>IF(OR(E436="",F436=""),"",F436-E436)</f>
        <v/>
      </c>
      <c r="H436" t="str">
        <f>IF(G436="","",IF(G436&lt;=0,"Yes","No"))</f>
        <v/>
      </c>
      <c r="I436" t="str">
        <f>IF(G436="","",IF(G436&lt;=$N$2,"Yes","No"))</f>
        <v/>
      </c>
      <c r="J436" t="str">
        <f>IF(OR(D436="",E436=""),"",E436-D436)</f>
        <v/>
      </c>
      <c r="K436" t="str">
        <f>IF(OR(D436="",F436=""),"",F436-D436)</f>
        <v/>
      </c>
    </row>
    <row r="437">
      <c r="D437" s="6" t="n"/>
      <c r="E437" s="6" t="n"/>
      <c r="F437" s="6" t="n"/>
      <c r="G437" t="str">
        <f>IF(OR(E437="",F437=""),"",F437-E437)</f>
        <v/>
      </c>
      <c r="H437" t="str">
        <f>IF(G437="","",IF(G437&lt;=0,"Yes","No"))</f>
        <v/>
      </c>
      <c r="I437" t="str">
        <f>IF(G437="","",IF(G437&lt;=$N$2,"Yes","No"))</f>
        <v/>
      </c>
      <c r="J437" t="str">
        <f>IF(OR(D437="",E437=""),"",E437-D437)</f>
        <v/>
      </c>
      <c r="K437" t="str">
        <f>IF(OR(D437="",F437=""),"",F437-D437)</f>
        <v/>
      </c>
    </row>
    <row r="438">
      <c r="D438" s="6" t="n"/>
      <c r="E438" s="6" t="n"/>
      <c r="F438" s="6" t="n"/>
      <c r="G438" t="str">
        <f>IF(OR(E438="",F438=""),"",F438-E438)</f>
        <v/>
      </c>
      <c r="H438" t="str">
        <f>IF(G438="","",IF(G438&lt;=0,"Yes","No"))</f>
        <v/>
      </c>
      <c r="I438" t="str">
        <f>IF(G438="","",IF(G438&lt;=$N$2,"Yes","No"))</f>
        <v/>
      </c>
      <c r="J438" t="str">
        <f>IF(OR(D438="",E438=""),"",E438-D438)</f>
        <v/>
      </c>
      <c r="K438" t="str">
        <f>IF(OR(D438="",F438=""),"",F438-D438)</f>
        <v/>
      </c>
    </row>
    <row r="439">
      <c r="D439" s="6" t="n"/>
      <c r="E439" s="6" t="n"/>
      <c r="F439" s="6" t="n"/>
      <c r="G439" t="str">
        <f>IF(OR(E439="",F439=""),"",F439-E439)</f>
        <v/>
      </c>
      <c r="H439" t="str">
        <f>IF(G439="","",IF(G439&lt;=0,"Yes","No"))</f>
        <v/>
      </c>
      <c r="I439" t="str">
        <f>IF(G439="","",IF(G439&lt;=$N$2,"Yes","No"))</f>
        <v/>
      </c>
      <c r="J439" t="str">
        <f>IF(OR(D439="",E439=""),"",E439-D439)</f>
        <v/>
      </c>
      <c r="K439" t="str">
        <f>IF(OR(D439="",F439=""),"",F439-D439)</f>
        <v/>
      </c>
    </row>
    <row r="440">
      <c r="D440" s="6" t="n"/>
      <c r="E440" s="6" t="n"/>
      <c r="F440" s="6" t="n"/>
      <c r="G440" t="str">
        <f>IF(OR(E440="",F440=""),"",F440-E440)</f>
        <v/>
      </c>
      <c r="H440" t="str">
        <f>IF(G440="","",IF(G440&lt;=0,"Yes","No"))</f>
        <v/>
      </c>
      <c r="I440" t="str">
        <f>IF(G440="","",IF(G440&lt;=$N$2,"Yes","No"))</f>
        <v/>
      </c>
      <c r="J440" t="str">
        <f>IF(OR(D440="",E440=""),"",E440-D440)</f>
        <v/>
      </c>
      <c r="K440" t="str">
        <f>IF(OR(D440="",F440=""),"",F440-D440)</f>
        <v/>
      </c>
    </row>
    <row r="441">
      <c r="D441" s="6" t="n"/>
      <c r="E441" s="6" t="n"/>
      <c r="F441" s="6" t="n"/>
      <c r="G441" t="str">
        <f>IF(OR(E441="",F441=""),"",F441-E441)</f>
        <v/>
      </c>
      <c r="H441" t="str">
        <f>IF(G441="","",IF(G441&lt;=0,"Yes","No"))</f>
        <v/>
      </c>
      <c r="I441" t="str">
        <f>IF(G441="","",IF(G441&lt;=$N$2,"Yes","No"))</f>
        <v/>
      </c>
      <c r="J441" t="str">
        <f>IF(OR(D441="",E441=""),"",E441-D441)</f>
        <v/>
      </c>
      <c r="K441" t="str">
        <f>IF(OR(D441="",F441=""),"",F441-D441)</f>
        <v/>
      </c>
    </row>
    <row r="442">
      <c r="D442" s="6" t="n"/>
      <c r="E442" s="6" t="n"/>
      <c r="F442" s="6" t="n"/>
      <c r="G442" t="str">
        <f>IF(OR(E442="",F442=""),"",F442-E442)</f>
        <v/>
      </c>
      <c r="H442" t="str">
        <f>IF(G442="","",IF(G442&lt;=0,"Yes","No"))</f>
        <v/>
      </c>
      <c r="I442" t="str">
        <f>IF(G442="","",IF(G442&lt;=$N$2,"Yes","No"))</f>
        <v/>
      </c>
      <c r="J442" t="str">
        <f>IF(OR(D442="",E442=""),"",E442-D442)</f>
        <v/>
      </c>
      <c r="K442" t="str">
        <f>IF(OR(D442="",F442=""),"",F442-D442)</f>
        <v/>
      </c>
    </row>
    <row r="443">
      <c r="D443" s="6" t="n"/>
      <c r="E443" s="6" t="n"/>
      <c r="F443" s="6" t="n"/>
      <c r="G443" t="str">
        <f>IF(OR(E443="",F443=""),"",F443-E443)</f>
        <v/>
      </c>
      <c r="H443" t="str">
        <f>IF(G443="","",IF(G443&lt;=0,"Yes","No"))</f>
        <v/>
      </c>
      <c r="I443" t="str">
        <f>IF(G443="","",IF(G443&lt;=$N$2,"Yes","No"))</f>
        <v/>
      </c>
      <c r="J443" t="str">
        <f>IF(OR(D443="",E443=""),"",E443-D443)</f>
        <v/>
      </c>
      <c r="K443" t="str">
        <f>IF(OR(D443="",F443=""),"",F443-D443)</f>
        <v/>
      </c>
    </row>
    <row r="444">
      <c r="D444" s="6" t="n"/>
      <c r="E444" s="6" t="n"/>
      <c r="F444" s="6" t="n"/>
      <c r="G444" t="str">
        <f>IF(OR(E444="",F444=""),"",F444-E444)</f>
        <v/>
      </c>
      <c r="H444" t="str">
        <f>IF(G444="","",IF(G444&lt;=0,"Yes","No"))</f>
        <v/>
      </c>
      <c r="I444" t="str">
        <f>IF(G444="","",IF(G444&lt;=$N$2,"Yes","No"))</f>
        <v/>
      </c>
      <c r="J444" t="str">
        <f>IF(OR(D444="",E444=""),"",E444-D444)</f>
        <v/>
      </c>
      <c r="K444" t="str">
        <f>IF(OR(D444="",F444=""),"",F444-D444)</f>
        <v/>
      </c>
    </row>
    <row r="445">
      <c r="D445" s="6" t="n"/>
      <c r="E445" s="6" t="n"/>
      <c r="F445" s="6" t="n"/>
      <c r="G445" t="str">
        <f>IF(OR(E445="",F445=""),"",F445-E445)</f>
        <v/>
      </c>
      <c r="H445" t="str">
        <f>IF(G445="","",IF(G445&lt;=0,"Yes","No"))</f>
        <v/>
      </c>
      <c r="I445" t="str">
        <f>IF(G445="","",IF(G445&lt;=$N$2,"Yes","No"))</f>
        <v/>
      </c>
      <c r="J445" t="str">
        <f>IF(OR(D445="",E445=""),"",E445-D445)</f>
        <v/>
      </c>
      <c r="K445" t="str">
        <f>IF(OR(D445="",F445=""),"",F445-D445)</f>
        <v/>
      </c>
    </row>
    <row r="446">
      <c r="D446" s="6" t="n"/>
      <c r="E446" s="6" t="n"/>
      <c r="F446" s="6" t="n"/>
      <c r="G446" t="str">
        <f>IF(OR(E446="",F446=""),"",F446-E446)</f>
        <v/>
      </c>
      <c r="H446" t="str">
        <f>IF(G446="","",IF(G446&lt;=0,"Yes","No"))</f>
        <v/>
      </c>
      <c r="I446" t="str">
        <f>IF(G446="","",IF(G446&lt;=$N$2,"Yes","No"))</f>
        <v/>
      </c>
      <c r="J446" t="str">
        <f>IF(OR(D446="",E446=""),"",E446-D446)</f>
        <v/>
      </c>
      <c r="K446" t="str">
        <f>IF(OR(D446="",F446=""),"",F446-D446)</f>
        <v/>
      </c>
    </row>
    <row r="447">
      <c r="D447" s="6" t="n"/>
      <c r="E447" s="6" t="n"/>
      <c r="F447" s="6" t="n"/>
      <c r="G447" t="str">
        <f>IF(OR(E447="",F447=""),"",F447-E447)</f>
        <v/>
      </c>
      <c r="H447" t="str">
        <f>IF(G447="","",IF(G447&lt;=0,"Yes","No"))</f>
        <v/>
      </c>
      <c r="I447" t="str">
        <f>IF(G447="","",IF(G447&lt;=$N$2,"Yes","No"))</f>
        <v/>
      </c>
      <c r="J447" t="str">
        <f>IF(OR(D447="",E447=""),"",E447-D447)</f>
        <v/>
      </c>
      <c r="K447" t="str">
        <f>IF(OR(D447="",F447=""),"",F447-D447)</f>
        <v/>
      </c>
    </row>
    <row r="448">
      <c r="D448" s="6" t="n"/>
      <c r="E448" s="6" t="n"/>
      <c r="F448" s="6" t="n"/>
      <c r="G448" t="str">
        <f>IF(OR(E448="",F448=""),"",F448-E448)</f>
        <v/>
      </c>
      <c r="H448" t="str">
        <f>IF(G448="","",IF(G448&lt;=0,"Yes","No"))</f>
        <v/>
      </c>
      <c r="I448" t="str">
        <f>IF(G448="","",IF(G448&lt;=$N$2,"Yes","No"))</f>
        <v/>
      </c>
      <c r="J448" t="str">
        <f>IF(OR(D448="",E448=""),"",E448-D448)</f>
        <v/>
      </c>
      <c r="K448" t="str">
        <f>IF(OR(D448="",F448=""),"",F448-D448)</f>
        <v/>
      </c>
    </row>
    <row r="449">
      <c r="D449" s="6" t="n"/>
      <c r="E449" s="6" t="n"/>
      <c r="F449" s="6" t="n"/>
      <c r="G449" t="str">
        <f>IF(OR(E449="",F449=""),"",F449-E449)</f>
        <v/>
      </c>
      <c r="H449" t="str">
        <f>IF(G449="","",IF(G449&lt;=0,"Yes","No"))</f>
        <v/>
      </c>
      <c r="I449" t="str">
        <f>IF(G449="","",IF(G449&lt;=$N$2,"Yes","No"))</f>
        <v/>
      </c>
      <c r="J449" t="str">
        <f>IF(OR(D449="",E449=""),"",E449-D449)</f>
        <v/>
      </c>
      <c r="K449" t="str">
        <f>IF(OR(D449="",F449=""),"",F449-D449)</f>
        <v/>
      </c>
    </row>
    <row r="450">
      <c r="D450" s="6" t="n"/>
      <c r="E450" s="6" t="n"/>
      <c r="F450" s="6" t="n"/>
      <c r="G450" t="str">
        <f>IF(OR(E450="",F450=""),"",F450-E450)</f>
        <v/>
      </c>
      <c r="H450" t="str">
        <f>IF(G450="","",IF(G450&lt;=0,"Yes","No"))</f>
        <v/>
      </c>
      <c r="I450" t="str">
        <f>IF(G450="","",IF(G450&lt;=$N$2,"Yes","No"))</f>
        <v/>
      </c>
      <c r="J450" t="str">
        <f>IF(OR(D450="",E450=""),"",E450-D450)</f>
        <v/>
      </c>
      <c r="K450" t="str">
        <f>IF(OR(D450="",F450=""),"",F450-D450)</f>
        <v/>
      </c>
    </row>
    <row r="451">
      <c r="D451" s="6" t="n"/>
      <c r="E451" s="6" t="n"/>
      <c r="F451" s="6" t="n"/>
      <c r="G451" t="str">
        <f>IF(OR(E451="",F451=""),"",F451-E451)</f>
        <v/>
      </c>
      <c r="H451" t="str">
        <f>IF(G451="","",IF(G451&lt;=0,"Yes","No"))</f>
        <v/>
      </c>
      <c r="I451" t="str">
        <f>IF(G451="","",IF(G451&lt;=$N$2,"Yes","No"))</f>
        <v/>
      </c>
      <c r="J451" t="str">
        <f>IF(OR(D451="",E451=""),"",E451-D451)</f>
        <v/>
      </c>
      <c r="K451" t="str">
        <f>IF(OR(D451="",F451=""),"",F451-D451)</f>
        <v/>
      </c>
    </row>
    <row r="452">
      <c r="D452" s="6" t="n"/>
      <c r="E452" s="6" t="n"/>
      <c r="F452" s="6" t="n"/>
      <c r="G452" t="str">
        <f>IF(OR(E452="",F452=""),"",F452-E452)</f>
        <v/>
      </c>
      <c r="H452" t="str">
        <f>IF(G452="","",IF(G452&lt;=0,"Yes","No"))</f>
        <v/>
      </c>
      <c r="I452" t="str">
        <f>IF(G452="","",IF(G452&lt;=$N$2,"Yes","No"))</f>
        <v/>
      </c>
      <c r="J452" t="str">
        <f>IF(OR(D452="",E452=""),"",E452-D452)</f>
        <v/>
      </c>
      <c r="K452" t="str">
        <f>IF(OR(D452="",F452=""),"",F452-D452)</f>
        <v/>
      </c>
    </row>
    <row r="453">
      <c r="D453" s="6" t="n"/>
      <c r="E453" s="6" t="n"/>
      <c r="F453" s="6" t="n"/>
      <c r="G453" t="str">
        <f>IF(OR(E453="",F453=""),"",F453-E453)</f>
        <v/>
      </c>
      <c r="H453" t="str">
        <f>IF(G453="","",IF(G453&lt;=0,"Yes","No"))</f>
        <v/>
      </c>
      <c r="I453" t="str">
        <f>IF(G453="","",IF(G453&lt;=$N$2,"Yes","No"))</f>
        <v/>
      </c>
      <c r="J453" t="str">
        <f>IF(OR(D453="",E453=""),"",E453-D453)</f>
        <v/>
      </c>
      <c r="K453" t="str">
        <f>IF(OR(D453="",F453=""),"",F453-D453)</f>
        <v/>
      </c>
    </row>
    <row r="454">
      <c r="D454" s="6" t="n"/>
      <c r="E454" s="6" t="n"/>
      <c r="F454" s="6" t="n"/>
      <c r="G454" t="str">
        <f>IF(OR(E454="",F454=""),"",F454-E454)</f>
        <v/>
      </c>
      <c r="H454" t="str">
        <f>IF(G454="","",IF(G454&lt;=0,"Yes","No"))</f>
        <v/>
      </c>
      <c r="I454" t="str">
        <f>IF(G454="","",IF(G454&lt;=$N$2,"Yes","No"))</f>
        <v/>
      </c>
      <c r="J454" t="str">
        <f>IF(OR(D454="",E454=""),"",E454-D454)</f>
        <v/>
      </c>
      <c r="K454" t="str">
        <f>IF(OR(D454="",F454=""),"",F454-D454)</f>
        <v/>
      </c>
    </row>
    <row r="455">
      <c r="D455" s="6" t="n"/>
      <c r="E455" s="6" t="n"/>
      <c r="F455" s="6" t="n"/>
      <c r="G455" t="str">
        <f>IF(OR(E455="",F455=""),"",F455-E455)</f>
        <v/>
      </c>
      <c r="H455" t="str">
        <f>IF(G455="","",IF(G455&lt;=0,"Yes","No"))</f>
        <v/>
      </c>
      <c r="I455" t="str">
        <f>IF(G455="","",IF(G455&lt;=$N$2,"Yes","No"))</f>
        <v/>
      </c>
      <c r="J455" t="str">
        <f>IF(OR(D455="",E455=""),"",E455-D455)</f>
        <v/>
      </c>
      <c r="K455" t="str">
        <f>IF(OR(D455="",F455=""),"",F455-D455)</f>
        <v/>
      </c>
    </row>
    <row r="456">
      <c r="D456" s="6" t="n"/>
      <c r="E456" s="6" t="n"/>
      <c r="F456" s="6" t="n"/>
      <c r="G456" t="str">
        <f>IF(OR(E456="",F456=""),"",F456-E456)</f>
        <v/>
      </c>
      <c r="H456" t="str">
        <f>IF(G456="","",IF(G456&lt;=0,"Yes","No"))</f>
        <v/>
      </c>
      <c r="I456" t="str">
        <f>IF(G456="","",IF(G456&lt;=$N$2,"Yes","No"))</f>
        <v/>
      </c>
      <c r="J456" t="str">
        <f>IF(OR(D456="",E456=""),"",E456-D456)</f>
        <v/>
      </c>
      <c r="K456" t="str">
        <f>IF(OR(D456="",F456=""),"",F456-D456)</f>
        <v/>
      </c>
    </row>
    <row r="457">
      <c r="D457" s="6" t="n"/>
      <c r="E457" s="6" t="n"/>
      <c r="F457" s="6" t="n"/>
      <c r="G457" t="str">
        <f>IF(OR(E457="",F457=""),"",F457-E457)</f>
        <v/>
      </c>
      <c r="H457" t="str">
        <f>IF(G457="","",IF(G457&lt;=0,"Yes","No"))</f>
        <v/>
      </c>
      <c r="I457" t="str">
        <f>IF(G457="","",IF(G457&lt;=$N$2,"Yes","No"))</f>
        <v/>
      </c>
      <c r="J457" t="str">
        <f>IF(OR(D457="",E457=""),"",E457-D457)</f>
        <v/>
      </c>
      <c r="K457" t="str">
        <f>IF(OR(D457="",F457=""),"",F457-D457)</f>
        <v/>
      </c>
    </row>
    <row r="458">
      <c r="D458" s="6" t="n"/>
      <c r="E458" s="6" t="n"/>
      <c r="F458" s="6" t="n"/>
      <c r="G458" t="str">
        <f>IF(OR(E458="",F458=""),"",F458-E458)</f>
        <v/>
      </c>
      <c r="H458" t="str">
        <f>IF(G458="","",IF(G458&lt;=0,"Yes","No"))</f>
        <v/>
      </c>
      <c r="I458" t="str">
        <f>IF(G458="","",IF(G458&lt;=$N$2,"Yes","No"))</f>
        <v/>
      </c>
      <c r="J458" t="str">
        <f>IF(OR(D458="",E458=""),"",E458-D458)</f>
        <v/>
      </c>
      <c r="K458" t="str">
        <f>IF(OR(D458="",F458=""),"",F458-D458)</f>
        <v/>
      </c>
    </row>
    <row r="459">
      <c r="D459" s="6" t="n"/>
      <c r="E459" s="6" t="n"/>
      <c r="F459" s="6" t="n"/>
      <c r="G459" t="str">
        <f>IF(OR(E459="",F459=""),"",F459-E459)</f>
        <v/>
      </c>
      <c r="H459" t="str">
        <f>IF(G459="","",IF(G459&lt;=0,"Yes","No"))</f>
        <v/>
      </c>
      <c r="I459" t="str">
        <f>IF(G459="","",IF(G459&lt;=$N$2,"Yes","No"))</f>
        <v/>
      </c>
      <c r="J459" t="str">
        <f>IF(OR(D459="",E459=""),"",E459-D459)</f>
        <v/>
      </c>
      <c r="K459" t="str">
        <f>IF(OR(D459="",F459=""),"",F459-D459)</f>
        <v/>
      </c>
    </row>
    <row r="460">
      <c r="D460" s="6" t="n"/>
      <c r="E460" s="6" t="n"/>
      <c r="F460" s="6" t="n"/>
      <c r="G460" t="str">
        <f>IF(OR(E460="",F460=""),"",F460-E460)</f>
        <v/>
      </c>
      <c r="H460" t="str">
        <f>IF(G460="","",IF(G460&lt;=0,"Yes","No"))</f>
        <v/>
      </c>
      <c r="I460" t="str">
        <f>IF(G460="","",IF(G460&lt;=$N$2,"Yes","No"))</f>
        <v/>
      </c>
      <c r="J460" t="str">
        <f>IF(OR(D460="",E460=""),"",E460-D460)</f>
        <v/>
      </c>
      <c r="K460" t="str">
        <f>IF(OR(D460="",F460=""),"",F460-D460)</f>
        <v/>
      </c>
    </row>
    <row r="461">
      <c r="D461" s="6" t="n"/>
      <c r="E461" s="6" t="n"/>
      <c r="F461" s="6" t="n"/>
      <c r="G461" t="str">
        <f>IF(OR(E461="",F461=""),"",F461-E461)</f>
        <v/>
      </c>
      <c r="H461" t="str">
        <f>IF(G461="","",IF(G461&lt;=0,"Yes","No"))</f>
        <v/>
      </c>
      <c r="I461" t="str">
        <f>IF(G461="","",IF(G461&lt;=$N$2,"Yes","No"))</f>
        <v/>
      </c>
      <c r="J461" t="str">
        <f>IF(OR(D461="",E461=""),"",E461-D461)</f>
        <v/>
      </c>
      <c r="K461" t="str">
        <f>IF(OR(D461="",F461=""),"",F461-D461)</f>
        <v/>
      </c>
    </row>
    <row r="462">
      <c r="D462" s="6" t="n"/>
      <c r="E462" s="6" t="n"/>
      <c r="F462" s="6" t="n"/>
      <c r="G462" t="str">
        <f>IF(OR(E462="",F462=""),"",F462-E462)</f>
        <v/>
      </c>
      <c r="H462" t="str">
        <f>IF(G462="","",IF(G462&lt;=0,"Yes","No"))</f>
        <v/>
      </c>
      <c r="I462" t="str">
        <f>IF(G462="","",IF(G462&lt;=$N$2,"Yes","No"))</f>
        <v/>
      </c>
      <c r="J462" t="str">
        <f>IF(OR(D462="",E462=""),"",E462-D462)</f>
        <v/>
      </c>
      <c r="K462" t="str">
        <f>IF(OR(D462="",F462=""),"",F462-D462)</f>
        <v/>
      </c>
    </row>
    <row r="463">
      <c r="D463" s="6" t="n"/>
      <c r="E463" s="6" t="n"/>
      <c r="F463" s="6" t="n"/>
      <c r="G463" t="str">
        <f>IF(OR(E463="",F463=""),"",F463-E463)</f>
        <v/>
      </c>
      <c r="H463" t="str">
        <f>IF(G463="","",IF(G463&lt;=0,"Yes","No"))</f>
        <v/>
      </c>
      <c r="I463" t="str">
        <f>IF(G463="","",IF(G463&lt;=$N$2,"Yes","No"))</f>
        <v/>
      </c>
      <c r="J463" t="str">
        <f>IF(OR(D463="",E463=""),"",E463-D463)</f>
        <v/>
      </c>
      <c r="K463" t="str">
        <f>IF(OR(D463="",F463=""),"",F463-D463)</f>
        <v/>
      </c>
    </row>
    <row r="464">
      <c r="D464" s="6" t="n"/>
      <c r="E464" s="6" t="n"/>
      <c r="F464" s="6" t="n"/>
      <c r="G464" t="str">
        <f>IF(OR(E464="",F464=""),"",F464-E464)</f>
        <v/>
      </c>
      <c r="H464" t="str">
        <f>IF(G464="","",IF(G464&lt;=0,"Yes","No"))</f>
        <v/>
      </c>
      <c r="I464" t="str">
        <f>IF(G464="","",IF(G464&lt;=$N$2,"Yes","No"))</f>
        <v/>
      </c>
      <c r="J464" t="str">
        <f>IF(OR(D464="",E464=""),"",E464-D464)</f>
        <v/>
      </c>
      <c r="K464" t="str">
        <f>IF(OR(D464="",F464=""),"",F464-D464)</f>
        <v/>
      </c>
    </row>
    <row r="465">
      <c r="D465" s="6" t="n"/>
      <c r="E465" s="6" t="n"/>
      <c r="F465" s="6" t="n"/>
      <c r="G465" t="str">
        <f>IF(OR(E465="",F465=""),"",F465-E465)</f>
        <v/>
      </c>
      <c r="H465" t="str">
        <f>IF(G465="","",IF(G465&lt;=0,"Yes","No"))</f>
        <v/>
      </c>
      <c r="I465" t="str">
        <f>IF(G465="","",IF(G465&lt;=$N$2,"Yes","No"))</f>
        <v/>
      </c>
      <c r="J465" t="str">
        <f>IF(OR(D465="",E465=""),"",E465-D465)</f>
        <v/>
      </c>
      <c r="K465" t="str">
        <f>IF(OR(D465="",F465=""),"",F465-D465)</f>
        <v/>
      </c>
    </row>
    <row r="466">
      <c r="D466" s="6" t="n"/>
      <c r="E466" s="6" t="n"/>
      <c r="F466" s="6" t="n"/>
      <c r="G466" t="str">
        <f>IF(OR(E466="",F466=""),"",F466-E466)</f>
        <v/>
      </c>
      <c r="H466" t="str">
        <f>IF(G466="","",IF(G466&lt;=0,"Yes","No"))</f>
        <v/>
      </c>
      <c r="I466" t="str">
        <f>IF(G466="","",IF(G466&lt;=$N$2,"Yes","No"))</f>
        <v/>
      </c>
      <c r="J466" t="str">
        <f>IF(OR(D466="",E466=""),"",E466-D466)</f>
        <v/>
      </c>
      <c r="K466" t="str">
        <f>IF(OR(D466="",F466=""),"",F466-D466)</f>
        <v/>
      </c>
    </row>
    <row r="467">
      <c r="D467" s="6" t="n"/>
      <c r="E467" s="6" t="n"/>
      <c r="F467" s="6" t="n"/>
      <c r="G467" t="str">
        <f>IF(OR(E467="",F467=""),"",F467-E467)</f>
        <v/>
      </c>
      <c r="H467" t="str">
        <f>IF(G467="","",IF(G467&lt;=0,"Yes","No"))</f>
        <v/>
      </c>
      <c r="I467" t="str">
        <f>IF(G467="","",IF(G467&lt;=$N$2,"Yes","No"))</f>
        <v/>
      </c>
      <c r="J467" t="str">
        <f>IF(OR(D467="",E467=""),"",E467-D467)</f>
        <v/>
      </c>
      <c r="K467" t="str">
        <f>IF(OR(D467="",F467=""),"",F467-D467)</f>
        <v/>
      </c>
    </row>
    <row r="468">
      <c r="D468" s="6" t="n"/>
      <c r="E468" s="6" t="n"/>
      <c r="F468" s="6" t="n"/>
      <c r="G468" t="str">
        <f>IF(OR(E468="",F468=""),"",F468-E468)</f>
        <v/>
      </c>
      <c r="H468" t="str">
        <f>IF(G468="","",IF(G468&lt;=0,"Yes","No"))</f>
        <v/>
      </c>
      <c r="I468" t="str">
        <f>IF(G468="","",IF(G468&lt;=$N$2,"Yes","No"))</f>
        <v/>
      </c>
      <c r="J468" t="str">
        <f>IF(OR(D468="",E468=""),"",E468-D468)</f>
        <v/>
      </c>
      <c r="K468" t="str">
        <f>IF(OR(D468="",F468=""),"",F468-D468)</f>
        <v/>
      </c>
    </row>
    <row r="469">
      <c r="D469" s="6" t="n"/>
      <c r="E469" s="6" t="n"/>
      <c r="F469" s="6" t="n"/>
      <c r="G469" t="str">
        <f>IF(OR(E469="",F469=""),"",F469-E469)</f>
        <v/>
      </c>
      <c r="H469" t="str">
        <f>IF(G469="","",IF(G469&lt;=0,"Yes","No"))</f>
        <v/>
      </c>
      <c r="I469" t="str">
        <f>IF(G469="","",IF(G469&lt;=$N$2,"Yes","No"))</f>
        <v/>
      </c>
      <c r="J469" t="str">
        <f>IF(OR(D469="",E469=""),"",E469-D469)</f>
        <v/>
      </c>
      <c r="K469" t="str">
        <f>IF(OR(D469="",F469=""),"",F469-D469)</f>
        <v/>
      </c>
    </row>
    <row r="470">
      <c r="D470" s="6" t="n"/>
      <c r="E470" s="6" t="n"/>
      <c r="F470" s="6" t="n"/>
      <c r="G470" t="str">
        <f>IF(OR(E470="",F470=""),"",F470-E470)</f>
        <v/>
      </c>
      <c r="H470" t="str">
        <f>IF(G470="","",IF(G470&lt;=0,"Yes","No"))</f>
        <v/>
      </c>
      <c r="I470" t="str">
        <f>IF(G470="","",IF(G470&lt;=$N$2,"Yes","No"))</f>
        <v/>
      </c>
      <c r="J470" t="str">
        <f>IF(OR(D470="",E470=""),"",E470-D470)</f>
        <v/>
      </c>
      <c r="K470" t="str">
        <f>IF(OR(D470="",F470=""),"",F470-D470)</f>
        <v/>
      </c>
    </row>
    <row r="471">
      <c r="D471" s="6" t="n"/>
      <c r="E471" s="6" t="n"/>
      <c r="F471" s="6" t="n"/>
      <c r="G471" t="str">
        <f>IF(OR(E471="",F471=""),"",F471-E471)</f>
        <v/>
      </c>
      <c r="H471" t="str">
        <f>IF(G471="","",IF(G471&lt;=0,"Yes","No"))</f>
        <v/>
      </c>
      <c r="I471" t="str">
        <f>IF(G471="","",IF(G471&lt;=$N$2,"Yes","No"))</f>
        <v/>
      </c>
      <c r="J471" t="str">
        <f>IF(OR(D471="",E471=""),"",E471-D471)</f>
        <v/>
      </c>
      <c r="K471" t="str">
        <f>IF(OR(D471="",F471=""),"",F471-D471)</f>
        <v/>
      </c>
    </row>
    <row r="472">
      <c r="D472" s="6" t="n"/>
      <c r="E472" s="6" t="n"/>
      <c r="F472" s="6" t="n"/>
      <c r="G472" t="str">
        <f>IF(OR(E472="",F472=""),"",F472-E472)</f>
        <v/>
      </c>
      <c r="H472" t="str">
        <f>IF(G472="","",IF(G472&lt;=0,"Yes","No"))</f>
        <v/>
      </c>
      <c r="I472" t="str">
        <f>IF(G472="","",IF(G472&lt;=$N$2,"Yes","No"))</f>
        <v/>
      </c>
      <c r="J472" t="str">
        <f>IF(OR(D472="",E472=""),"",E472-D472)</f>
        <v/>
      </c>
      <c r="K472" t="str">
        <f>IF(OR(D472="",F472=""),"",F472-D472)</f>
        <v/>
      </c>
    </row>
    <row r="473">
      <c r="D473" s="6" t="n"/>
      <c r="E473" s="6" t="n"/>
      <c r="F473" s="6" t="n"/>
      <c r="G473" t="str">
        <f>IF(OR(E473="",F473=""),"",F473-E473)</f>
        <v/>
      </c>
      <c r="H473" t="str">
        <f>IF(G473="","",IF(G473&lt;=0,"Yes","No"))</f>
        <v/>
      </c>
      <c r="I473" t="str">
        <f>IF(G473="","",IF(G473&lt;=$N$2,"Yes","No"))</f>
        <v/>
      </c>
      <c r="J473" t="str">
        <f>IF(OR(D473="",E473=""),"",E473-D473)</f>
        <v/>
      </c>
      <c r="K473" t="str">
        <f>IF(OR(D473="",F473=""),"",F473-D473)</f>
        <v/>
      </c>
    </row>
    <row r="474">
      <c r="D474" s="6" t="n"/>
      <c r="E474" s="6" t="n"/>
      <c r="F474" s="6" t="n"/>
      <c r="G474" t="str">
        <f>IF(OR(E474="",F474=""),"",F474-E474)</f>
        <v/>
      </c>
      <c r="H474" t="str">
        <f>IF(G474="","",IF(G474&lt;=0,"Yes","No"))</f>
        <v/>
      </c>
      <c r="I474" t="str">
        <f>IF(G474="","",IF(G474&lt;=$N$2,"Yes","No"))</f>
        <v/>
      </c>
      <c r="J474" t="str">
        <f>IF(OR(D474="",E474=""),"",E474-D474)</f>
        <v/>
      </c>
      <c r="K474" t="str">
        <f>IF(OR(D474="",F474=""),"",F474-D474)</f>
        <v/>
      </c>
    </row>
    <row r="475">
      <c r="D475" s="6" t="n"/>
      <c r="E475" s="6" t="n"/>
      <c r="F475" s="6" t="n"/>
      <c r="G475" t="str">
        <f>IF(OR(E475="",F475=""),"",F475-E475)</f>
        <v/>
      </c>
      <c r="H475" t="str">
        <f>IF(G475="","",IF(G475&lt;=0,"Yes","No"))</f>
        <v/>
      </c>
      <c r="I475" t="str">
        <f>IF(G475="","",IF(G475&lt;=$N$2,"Yes","No"))</f>
        <v/>
      </c>
      <c r="J475" t="str">
        <f>IF(OR(D475="",E475=""),"",E475-D475)</f>
        <v/>
      </c>
      <c r="K475" t="str">
        <f>IF(OR(D475="",F475=""),"",F475-D475)</f>
        <v/>
      </c>
    </row>
    <row r="476">
      <c r="D476" s="6" t="n"/>
      <c r="E476" s="6" t="n"/>
      <c r="F476" s="6" t="n"/>
      <c r="G476" t="str">
        <f>IF(OR(E476="",F476=""),"",F476-E476)</f>
        <v/>
      </c>
      <c r="H476" t="str">
        <f>IF(G476="","",IF(G476&lt;=0,"Yes","No"))</f>
        <v/>
      </c>
      <c r="I476" t="str">
        <f>IF(G476="","",IF(G476&lt;=$N$2,"Yes","No"))</f>
        <v/>
      </c>
      <c r="J476" t="str">
        <f>IF(OR(D476="",E476=""),"",E476-D476)</f>
        <v/>
      </c>
      <c r="K476" t="str">
        <f>IF(OR(D476="",F476=""),"",F476-D476)</f>
        <v/>
      </c>
    </row>
    <row r="477">
      <c r="D477" s="6" t="n"/>
      <c r="E477" s="6" t="n"/>
      <c r="F477" s="6" t="n"/>
      <c r="G477" t="str">
        <f>IF(OR(E477="",F477=""),"",F477-E477)</f>
        <v/>
      </c>
      <c r="H477" t="str">
        <f>IF(G477="","",IF(G477&lt;=0,"Yes","No"))</f>
        <v/>
      </c>
      <c r="I477" t="str">
        <f>IF(G477="","",IF(G477&lt;=$N$2,"Yes","No"))</f>
        <v/>
      </c>
      <c r="J477" t="str">
        <f>IF(OR(D477="",E477=""),"",E477-D477)</f>
        <v/>
      </c>
      <c r="K477" t="str">
        <f>IF(OR(D477="",F477=""),"",F477-D477)</f>
        <v/>
      </c>
    </row>
    <row r="478">
      <c r="D478" s="6" t="n"/>
      <c r="E478" s="6" t="n"/>
      <c r="F478" s="6" t="n"/>
      <c r="G478" t="str">
        <f>IF(OR(E478="",F478=""),"",F478-E478)</f>
        <v/>
      </c>
      <c r="H478" t="str">
        <f>IF(G478="","",IF(G478&lt;=0,"Yes","No"))</f>
        <v/>
      </c>
      <c r="I478" t="str">
        <f>IF(G478="","",IF(G478&lt;=$N$2,"Yes","No"))</f>
        <v/>
      </c>
      <c r="J478" t="str">
        <f>IF(OR(D478="",E478=""),"",E478-D478)</f>
        <v/>
      </c>
      <c r="K478" t="str">
        <f>IF(OR(D478="",F478=""),"",F478-D478)</f>
        <v/>
      </c>
    </row>
    <row r="479">
      <c r="D479" s="6" t="n"/>
      <c r="E479" s="6" t="n"/>
      <c r="F479" s="6" t="n"/>
      <c r="G479" t="str">
        <f>IF(OR(E479="",F479=""),"",F479-E479)</f>
        <v/>
      </c>
      <c r="H479" t="str">
        <f>IF(G479="","",IF(G479&lt;=0,"Yes","No"))</f>
        <v/>
      </c>
      <c r="I479" t="str">
        <f>IF(G479="","",IF(G479&lt;=$N$2,"Yes","No"))</f>
        <v/>
      </c>
      <c r="J479" t="str">
        <f>IF(OR(D479="",E479=""),"",E479-D479)</f>
        <v/>
      </c>
      <c r="K479" t="str">
        <f>IF(OR(D479="",F479=""),"",F479-D479)</f>
        <v/>
      </c>
    </row>
    <row r="480">
      <c r="D480" s="6" t="n"/>
      <c r="E480" s="6" t="n"/>
      <c r="F480" s="6" t="n"/>
      <c r="G480" t="str">
        <f>IF(OR(E480="",F480=""),"",F480-E480)</f>
        <v/>
      </c>
      <c r="H480" t="str">
        <f>IF(G480="","",IF(G480&lt;=0,"Yes","No"))</f>
        <v/>
      </c>
      <c r="I480" t="str">
        <f>IF(G480="","",IF(G480&lt;=$N$2,"Yes","No"))</f>
        <v/>
      </c>
      <c r="J480" t="str">
        <f>IF(OR(D480="",E480=""),"",E480-D480)</f>
        <v/>
      </c>
      <c r="K480" t="str">
        <f>IF(OR(D480="",F480=""),"",F480-D480)</f>
        <v/>
      </c>
    </row>
    <row r="481">
      <c r="D481" s="6" t="n"/>
      <c r="E481" s="6" t="n"/>
      <c r="F481" s="6" t="n"/>
      <c r="G481" t="str">
        <f>IF(OR(E481="",F481=""),"",F481-E481)</f>
        <v/>
      </c>
      <c r="H481" t="str">
        <f>IF(G481="","",IF(G481&lt;=0,"Yes","No"))</f>
        <v/>
      </c>
      <c r="I481" t="str">
        <f>IF(G481="","",IF(G481&lt;=$N$2,"Yes","No"))</f>
        <v/>
      </c>
      <c r="J481" t="str">
        <f>IF(OR(D481="",E481=""),"",E481-D481)</f>
        <v/>
      </c>
      <c r="K481" t="str">
        <f>IF(OR(D481="",F481=""),"",F481-D481)</f>
        <v/>
      </c>
    </row>
    <row r="482">
      <c r="D482" s="6" t="n"/>
      <c r="E482" s="6" t="n"/>
      <c r="F482" s="6" t="n"/>
      <c r="G482" t="str">
        <f>IF(OR(E482="",F482=""),"",F482-E482)</f>
        <v/>
      </c>
      <c r="H482" t="str">
        <f>IF(G482="","",IF(G482&lt;=0,"Yes","No"))</f>
        <v/>
      </c>
      <c r="I482" t="str">
        <f>IF(G482="","",IF(G482&lt;=$N$2,"Yes","No"))</f>
        <v/>
      </c>
      <c r="J482" t="str">
        <f>IF(OR(D482="",E482=""),"",E482-D482)</f>
        <v/>
      </c>
      <c r="K482" t="str">
        <f>IF(OR(D482="",F482=""),"",F482-D482)</f>
        <v/>
      </c>
    </row>
    <row r="483">
      <c r="D483" s="6" t="n"/>
      <c r="E483" s="6" t="n"/>
      <c r="F483" s="6" t="n"/>
      <c r="G483" t="str">
        <f>IF(OR(E483="",F483=""),"",F483-E483)</f>
        <v/>
      </c>
      <c r="H483" t="str">
        <f>IF(G483="","",IF(G483&lt;=0,"Yes","No"))</f>
        <v/>
      </c>
      <c r="I483" t="str">
        <f>IF(G483="","",IF(G483&lt;=$N$2,"Yes","No"))</f>
        <v/>
      </c>
      <c r="J483" t="str">
        <f>IF(OR(D483="",E483=""),"",E483-D483)</f>
        <v/>
      </c>
      <c r="K483" t="str">
        <f>IF(OR(D483="",F483=""),"",F483-D483)</f>
        <v/>
      </c>
    </row>
    <row r="484">
      <c r="D484" s="6" t="n"/>
      <c r="E484" s="6" t="n"/>
      <c r="F484" s="6" t="n"/>
      <c r="G484" t="str">
        <f>IF(OR(E484="",F484=""),"",F484-E484)</f>
        <v/>
      </c>
      <c r="H484" t="str">
        <f>IF(G484="","",IF(G484&lt;=0,"Yes","No"))</f>
        <v/>
      </c>
      <c r="I484" t="str">
        <f>IF(G484="","",IF(G484&lt;=$N$2,"Yes","No"))</f>
        <v/>
      </c>
      <c r="J484" t="str">
        <f>IF(OR(D484="",E484=""),"",E484-D484)</f>
        <v/>
      </c>
      <c r="K484" t="str">
        <f>IF(OR(D484="",F484=""),"",F484-D484)</f>
        <v/>
      </c>
    </row>
    <row r="485">
      <c r="D485" s="6" t="n"/>
      <c r="E485" s="6" t="n"/>
      <c r="F485" s="6" t="n"/>
      <c r="G485" t="str">
        <f>IF(OR(E485="",F485=""),"",F485-E485)</f>
        <v/>
      </c>
      <c r="H485" t="str">
        <f>IF(G485="","",IF(G485&lt;=0,"Yes","No"))</f>
        <v/>
      </c>
      <c r="I485" t="str">
        <f>IF(G485="","",IF(G485&lt;=$N$2,"Yes","No"))</f>
        <v/>
      </c>
      <c r="J485" t="str">
        <f>IF(OR(D485="",E485=""),"",E485-D485)</f>
        <v/>
      </c>
      <c r="K485" t="str">
        <f>IF(OR(D485="",F485=""),"",F485-D485)</f>
        <v/>
      </c>
    </row>
    <row r="486">
      <c r="D486" s="6" t="n"/>
      <c r="E486" s="6" t="n"/>
      <c r="F486" s="6" t="n"/>
      <c r="G486" t="str">
        <f>IF(OR(E486="",F486=""),"",F486-E486)</f>
        <v/>
      </c>
      <c r="H486" t="str">
        <f>IF(G486="","",IF(G486&lt;=0,"Yes","No"))</f>
        <v/>
      </c>
      <c r="I486" t="str">
        <f>IF(G486="","",IF(G486&lt;=$N$2,"Yes","No"))</f>
        <v/>
      </c>
      <c r="J486" t="str">
        <f>IF(OR(D486="",E486=""),"",E486-D486)</f>
        <v/>
      </c>
      <c r="K486" t="str">
        <f>IF(OR(D486="",F486=""),"",F486-D486)</f>
        <v/>
      </c>
    </row>
    <row r="487">
      <c r="D487" s="6" t="n"/>
      <c r="E487" s="6" t="n"/>
      <c r="F487" s="6" t="n"/>
      <c r="G487" t="str">
        <f>IF(OR(E487="",F487=""),"",F487-E487)</f>
        <v/>
      </c>
      <c r="H487" t="str">
        <f>IF(G487="","",IF(G487&lt;=0,"Yes","No"))</f>
        <v/>
      </c>
      <c r="I487" t="str">
        <f>IF(G487="","",IF(G487&lt;=$N$2,"Yes","No"))</f>
        <v/>
      </c>
      <c r="J487" t="str">
        <f>IF(OR(D487="",E487=""),"",E487-D487)</f>
        <v/>
      </c>
      <c r="K487" t="str">
        <f>IF(OR(D487="",F487=""),"",F487-D487)</f>
        <v/>
      </c>
    </row>
    <row r="488">
      <c r="D488" s="6" t="n"/>
      <c r="E488" s="6" t="n"/>
      <c r="F488" s="6" t="n"/>
      <c r="G488" t="str">
        <f>IF(OR(E488="",F488=""),"",F488-E488)</f>
        <v/>
      </c>
      <c r="H488" t="str">
        <f>IF(G488="","",IF(G488&lt;=0,"Yes","No"))</f>
        <v/>
      </c>
      <c r="I488" t="str">
        <f>IF(G488="","",IF(G488&lt;=$N$2,"Yes","No"))</f>
        <v/>
      </c>
      <c r="J488" t="str">
        <f>IF(OR(D488="",E488=""),"",E488-D488)</f>
        <v/>
      </c>
      <c r="K488" t="str">
        <f>IF(OR(D488="",F488=""),"",F488-D488)</f>
        <v/>
      </c>
    </row>
    <row r="489">
      <c r="D489" s="6" t="n"/>
      <c r="E489" s="6" t="n"/>
      <c r="F489" s="6" t="n"/>
      <c r="G489" t="str">
        <f>IF(OR(E489="",F489=""),"",F489-E489)</f>
        <v/>
      </c>
      <c r="H489" t="str">
        <f>IF(G489="","",IF(G489&lt;=0,"Yes","No"))</f>
        <v/>
      </c>
      <c r="I489" t="str">
        <f>IF(G489="","",IF(G489&lt;=$N$2,"Yes","No"))</f>
        <v/>
      </c>
      <c r="J489" t="str">
        <f>IF(OR(D489="",E489=""),"",E489-D489)</f>
        <v/>
      </c>
      <c r="K489" t="str">
        <f>IF(OR(D489="",F489=""),"",F489-D489)</f>
        <v/>
      </c>
    </row>
    <row r="490">
      <c r="D490" s="6" t="n"/>
      <c r="E490" s="6" t="n"/>
      <c r="F490" s="6" t="n"/>
      <c r="G490" t="str">
        <f>IF(OR(E490="",F490=""),"",F490-E490)</f>
        <v/>
      </c>
      <c r="H490" t="str">
        <f>IF(G490="","",IF(G490&lt;=0,"Yes","No"))</f>
        <v/>
      </c>
      <c r="I490" t="str">
        <f>IF(G490="","",IF(G490&lt;=$N$2,"Yes","No"))</f>
        <v/>
      </c>
      <c r="J490" t="str">
        <f>IF(OR(D490="",E490=""),"",E490-D490)</f>
        <v/>
      </c>
      <c r="K490" t="str">
        <f>IF(OR(D490="",F490=""),"",F490-D490)</f>
        <v/>
      </c>
    </row>
    <row r="491">
      <c r="D491" s="6" t="n"/>
      <c r="E491" s="6" t="n"/>
      <c r="F491" s="6" t="n"/>
      <c r="G491" t="str">
        <f>IF(OR(E491="",F491=""),"",F491-E491)</f>
        <v/>
      </c>
      <c r="H491" t="str">
        <f>IF(G491="","",IF(G491&lt;=0,"Yes","No"))</f>
        <v/>
      </c>
      <c r="I491" t="str">
        <f>IF(G491="","",IF(G491&lt;=$N$2,"Yes","No"))</f>
        <v/>
      </c>
      <c r="J491" t="str">
        <f>IF(OR(D491="",E491=""),"",E491-D491)</f>
        <v/>
      </c>
      <c r="K491" t="str">
        <f>IF(OR(D491="",F491=""),"",F491-D491)</f>
        <v/>
      </c>
    </row>
    <row r="492">
      <c r="D492" s="6" t="n"/>
      <c r="E492" s="6" t="n"/>
      <c r="F492" s="6" t="n"/>
      <c r="G492" t="str">
        <f>IF(OR(E492="",F492=""),"",F492-E492)</f>
        <v/>
      </c>
      <c r="H492" t="str">
        <f>IF(G492="","",IF(G492&lt;=0,"Yes","No"))</f>
        <v/>
      </c>
      <c r="I492" t="str">
        <f>IF(G492="","",IF(G492&lt;=$N$2,"Yes","No"))</f>
        <v/>
      </c>
      <c r="J492" t="str">
        <f>IF(OR(D492="",E492=""),"",E492-D492)</f>
        <v/>
      </c>
      <c r="K492" t="str">
        <f>IF(OR(D492="",F492=""),"",F492-D492)</f>
        <v/>
      </c>
    </row>
    <row r="493">
      <c r="D493" s="6" t="n"/>
      <c r="E493" s="6" t="n"/>
      <c r="F493" s="6" t="n"/>
      <c r="G493" t="str">
        <f>IF(OR(E493="",F493=""),"",F493-E493)</f>
        <v/>
      </c>
      <c r="H493" t="str">
        <f>IF(G493="","",IF(G493&lt;=0,"Yes","No"))</f>
        <v/>
      </c>
      <c r="I493" t="str">
        <f>IF(G493="","",IF(G493&lt;=$N$2,"Yes","No"))</f>
        <v/>
      </c>
      <c r="J493" t="str">
        <f>IF(OR(D493="",E493=""),"",E493-D493)</f>
        <v/>
      </c>
      <c r="K493" t="str">
        <f>IF(OR(D493="",F493=""),"",F493-D493)</f>
        <v/>
      </c>
    </row>
    <row r="494">
      <c r="D494" s="6" t="n"/>
      <c r="E494" s="6" t="n"/>
      <c r="F494" s="6" t="n"/>
      <c r="G494" t="str">
        <f>IF(OR(E494="",F494=""),"",F494-E494)</f>
        <v/>
      </c>
      <c r="H494" t="str">
        <f>IF(G494="","",IF(G494&lt;=0,"Yes","No"))</f>
        <v/>
      </c>
      <c r="I494" t="str">
        <f>IF(G494="","",IF(G494&lt;=$N$2,"Yes","No"))</f>
        <v/>
      </c>
      <c r="J494" t="str">
        <f>IF(OR(D494="",E494=""),"",E494-D494)</f>
        <v/>
      </c>
      <c r="K494" t="str">
        <f>IF(OR(D494="",F494=""),"",F494-D494)</f>
        <v/>
      </c>
    </row>
    <row r="495">
      <c r="D495" s="6" t="n"/>
      <c r="E495" s="6" t="n"/>
      <c r="F495" s="6" t="n"/>
      <c r="G495" t="str">
        <f>IF(OR(E495="",F495=""),"",F495-E495)</f>
        <v/>
      </c>
      <c r="H495" t="str">
        <f>IF(G495="","",IF(G495&lt;=0,"Yes","No"))</f>
        <v/>
      </c>
      <c r="I495" t="str">
        <f>IF(G495="","",IF(G495&lt;=$N$2,"Yes","No"))</f>
        <v/>
      </c>
      <c r="J495" t="str">
        <f>IF(OR(D495="",E495=""),"",E495-D495)</f>
        <v/>
      </c>
      <c r="K495" t="str">
        <f>IF(OR(D495="",F495=""),"",F495-D495)</f>
        <v/>
      </c>
    </row>
    <row r="496">
      <c r="D496" s="6" t="n"/>
      <c r="E496" s="6" t="n"/>
      <c r="F496" s="6" t="n"/>
      <c r="G496" t="str">
        <f>IF(OR(E496="",F496=""),"",F496-E496)</f>
        <v/>
      </c>
      <c r="H496" t="str">
        <f>IF(G496="","",IF(G496&lt;=0,"Yes","No"))</f>
        <v/>
      </c>
      <c r="I496" t="str">
        <f>IF(G496="","",IF(G496&lt;=$N$2,"Yes","No"))</f>
        <v/>
      </c>
      <c r="J496" t="str">
        <f>IF(OR(D496="",E496=""),"",E496-D496)</f>
        <v/>
      </c>
      <c r="K496" t="str">
        <f>IF(OR(D496="",F496=""),"",F496-D496)</f>
        <v/>
      </c>
    </row>
    <row r="497">
      <c r="D497" s="6" t="n"/>
      <c r="E497" s="6" t="n"/>
      <c r="F497" s="6" t="n"/>
      <c r="G497" t="str">
        <f>IF(OR(E497="",F497=""),"",F497-E497)</f>
        <v/>
      </c>
      <c r="H497" t="str">
        <f>IF(G497="","",IF(G497&lt;=0,"Yes","No"))</f>
        <v/>
      </c>
      <c r="I497" t="str">
        <f>IF(G497="","",IF(G497&lt;=$N$2,"Yes","No"))</f>
        <v/>
      </c>
      <c r="J497" t="str">
        <f>IF(OR(D497="",E497=""),"",E497-D497)</f>
        <v/>
      </c>
      <c r="K497" t="str">
        <f>IF(OR(D497="",F497=""),"",F497-D497)</f>
        <v/>
      </c>
    </row>
    <row r="498">
      <c r="D498" s="6" t="n"/>
      <c r="E498" s="6" t="n"/>
      <c r="F498" s="6" t="n"/>
      <c r="G498" t="str">
        <f>IF(OR(E498="",F498=""),"",F498-E498)</f>
        <v/>
      </c>
      <c r="H498" t="str">
        <f>IF(G498="","",IF(G498&lt;=0,"Yes","No"))</f>
        <v/>
      </c>
      <c r="I498" t="str">
        <f>IF(G498="","",IF(G498&lt;=$N$2,"Yes","No"))</f>
        <v/>
      </c>
      <c r="J498" t="str">
        <f>IF(OR(D498="",E498=""),"",E498-D498)</f>
        <v/>
      </c>
      <c r="K498" t="str">
        <f>IF(OR(D498="",F498=""),"",F498-D498)</f>
        <v/>
      </c>
    </row>
    <row r="499">
      <c r="D499" s="6" t="n"/>
      <c r="E499" s="6" t="n"/>
      <c r="F499" s="6" t="n"/>
      <c r="G499" t="str">
        <f>IF(OR(E499="",F499=""),"",F499-E499)</f>
        <v/>
      </c>
      <c r="H499" t="str">
        <f>IF(G499="","",IF(G499&lt;=0,"Yes","No"))</f>
        <v/>
      </c>
      <c r="I499" t="str">
        <f>IF(G499="","",IF(G499&lt;=$N$2,"Yes","No"))</f>
        <v/>
      </c>
      <c r="J499" t="str">
        <f>IF(OR(D499="",E499=""),"",E499-D499)</f>
        <v/>
      </c>
      <c r="K499" t="str">
        <f>IF(OR(D499="",F499=""),"",F499-D499)</f>
        <v/>
      </c>
    </row>
    <row r="500">
      <c r="D500" s="6" t="n"/>
      <c r="E500" s="6" t="n"/>
      <c r="F500" s="6" t="n"/>
      <c r="G500" t="str">
        <f>IF(OR(E500="",F500=""),"",F500-E500)</f>
        <v/>
      </c>
      <c r="H500" t="str">
        <f>IF(G500="","",IF(G500&lt;=0,"Yes","No"))</f>
        <v/>
      </c>
      <c r="I500" t="str">
        <f>IF(G500="","",IF(G500&lt;=$N$2,"Yes","No"))</f>
        <v/>
      </c>
      <c r="J500" t="str">
        <f>IF(OR(D500="",E500=""),"",E500-D500)</f>
        <v/>
      </c>
      <c r="K500" t="str">
        <f>IF(OR(D500="",F500=""),"",F500-D500)</f>
        <v/>
      </c>
    </row>
  </sheetData>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G50"/>
  <sheetViews>
    <sheetView tabSelected="0" workbookViewId="0">
      <pane ySplit="1" topLeftCell="A2" activePane="bottomLeft" state="frozen"/>
      <selection pane="bottomLeft" activeCell="A1" sqref="A1"/>
    </sheetView>
  </sheetViews>
  <sheetFormatPr baseColWidth="8" defaultRowHeight="15"/>
  <cols>
    <col width="24" customWidth="1" min="1" max="1"/>
    <col width="10" customWidth="1" min="2" max="2"/>
    <col width="9" customWidth="1" min="3" max="3"/>
    <col width="11" customWidth="1" min="4" max="4"/>
    <col width="14" customWidth="1" min="5" max="5"/>
    <col width="12" customWidth="1" min="6" max="6"/>
    <col width="12" customWidth="1" min="7" max="7"/>
  </cols>
  <sheetData>
    <row r="1" ht="30" customHeight="1">
      <c r="A1" s="1" t="inlineStr">
        <is>
          <t>Supplier</t>
        </is>
      </c>
      <c r="B1" s="1" t="inlineStr">
        <is>
          <t>Deliveries</t>
        </is>
      </c>
      <c r="C1" s="1" t="inlineStr">
        <is>
          <t>On time</t>
        </is>
      </c>
      <c r="D1" s="1" t="inlineStr">
        <is>
          <t>On-time rate</t>
        </is>
      </c>
      <c r="E1" s="1" t="inlineStr">
        <is>
          <t>Average days late, late ones</t>
        </is>
      </c>
      <c r="F1" s="1" t="inlineStr">
        <is>
          <t>Promised lead time</t>
        </is>
      </c>
      <c r="G1" s="1" t="inlineStr">
        <is>
          <t>Actual lead time</t>
        </is>
      </c>
    </row>
    <row r="2">
      <c r="A2" t="inlineStr">
        <is>
          <t>Arrowhead Grain</t>
        </is>
      </c>
      <c r="B2">
        <f>IF(A2="","",COUNTIF(Deliveries!$B$2:$B$500,A2))</f>
        <v>4</v>
      </c>
      <c r="C2">
        <f>IF(A2="","",COUNTIFS(Deliveries!$B$2:$B$500,A2,Deliveries!$H$2:$H$500,"Yes"))</f>
        <v>4</v>
      </c>
      <c r="D2" s="11">
        <f>IF(OR(A2="",N(B2)=0),"",C2/B2)</f>
        <v>1</v>
      </c>
      <c r="E2" s="12">
        <f>IF(A2="","",IF(COUNTIFS(Deliveries!$B$2:$B$500,A2,Deliveries!$G$2:$G$500,"&gt;0")=0,0,AVERAGEIFS(Deliveries!$G$2:$G$500,Deliveries!$B$2:$B$500,A2,Deliveries!$G$2:$G$500,"&gt;0")))</f>
        <v>0</v>
      </c>
      <c r="F2" s="12">
        <f>IF(OR(A2="",N(B2)=0),"",AVERAGEIF(Deliveries!$B$2:$B$500,A2,Deliveries!$J$2:$J$500))</f>
        <v>7</v>
      </c>
      <c r="G2" s="12">
        <f>IF(OR(A2="",N(B2)=0),"",AVERAGEIF(Deliveries!$B$2:$B$500,A2,Deliveries!$K$2:$K$500))</f>
        <v>6.75</v>
      </c>
    </row>
    <row r="3">
      <c r="A3" t="inlineStr">
        <is>
          <t>Lakehead Glass Supply</t>
        </is>
      </c>
      <c r="B3">
        <f>IF(A3="","",COUNTIF(Deliveries!$B$2:$B$500,A3))</f>
        <v>3</v>
      </c>
      <c r="C3">
        <f>IF(A3="","",COUNTIFS(Deliveries!$B$2:$B$500,A3,Deliveries!$H$2:$H$500,"Yes"))</f>
        <v>1</v>
      </c>
      <c r="D3" s="11">
        <f>IF(OR(A3="",N(B3)=0),"",C3/B3)</f>
        <v>0.333333333333333</v>
      </c>
      <c r="E3" s="12">
        <f>IF(A3="","",IF(COUNTIFS(Deliveries!$B$2:$B$500,A3,Deliveries!$G$2:$G$500,"&gt;0")=0,0,AVERAGEIFS(Deliveries!$G$2:$G$500,Deliveries!$B$2:$B$500,A3,Deliveries!$G$2:$G$500,"&gt;0")))</f>
        <v>7.5</v>
      </c>
      <c r="F3" s="12">
        <f>IF(OR(A3="",N(B3)=0),"",AVERAGEIF(Deliveries!$B$2:$B$500,A3,Deliveries!$J$2:$J$500))</f>
        <v>28</v>
      </c>
      <c r="G3" s="12">
        <f>IF(OR(A3="",N(B3)=0),"",AVERAGEIF(Deliveries!$B$2:$B$500,A3,Deliveries!$K$2:$K$500))</f>
        <v>33</v>
      </c>
    </row>
    <row r="4">
      <c r="A4" t="inlineStr">
        <is>
          <t>Superior Closures</t>
        </is>
      </c>
      <c r="B4">
        <f>IF(A4="","",COUNTIF(Deliveries!$B$2:$B$500,A4))</f>
        <v>3</v>
      </c>
      <c r="C4">
        <f>IF(A4="","",COUNTIFS(Deliveries!$B$2:$B$500,A4,Deliveries!$H$2:$H$500,"Yes"))</f>
        <v>2</v>
      </c>
      <c r="D4" s="11">
        <f>IF(OR(A4="",N(B4)=0),"",C4/B4)</f>
        <v>0.666666666666667</v>
      </c>
      <c r="E4" s="12">
        <f>IF(A4="","",IF(COUNTIFS(Deliveries!$B$2:$B$500,A4,Deliveries!$G$2:$G$500,"&gt;0")=0,0,AVERAGEIFS(Deliveries!$G$2:$G$500,Deliveries!$B$2:$B$500,A4,Deliveries!$G$2:$G$500,"&gt;0")))</f>
        <v>2</v>
      </c>
      <c r="F4" s="12">
        <f>IF(OR(A4="",N(B4)=0),"",AVERAGEIF(Deliveries!$B$2:$B$500,A4,Deliveries!$J$2:$J$500))</f>
        <v>14</v>
      </c>
      <c r="G4" s="12">
        <f>IF(OR(A4="",N(B4)=0),"",AVERAGEIF(Deliveries!$B$2:$B$500,A4,Deliveries!$K$2:$K$500))</f>
        <v>14.6666666666667</v>
      </c>
    </row>
    <row r="5">
      <c r="A5" t="inlineStr">
        <is>
          <t>Harbor Label Printing</t>
        </is>
      </c>
      <c r="B5">
        <f>IF(A5="","",COUNTIF(Deliveries!$B$2:$B$500,A5))</f>
        <v>3</v>
      </c>
      <c r="C5">
        <f>IF(A5="","",COUNTIFS(Deliveries!$B$2:$B$500,A5,Deliveries!$H$2:$H$500,"Yes"))</f>
        <v>2</v>
      </c>
      <c r="D5" s="11">
        <f>IF(OR(A5="",N(B5)=0),"",C5/B5)</f>
        <v>0.666666666666667</v>
      </c>
      <c r="E5" s="12">
        <f>IF(A5="","",IF(COUNTIFS(Deliveries!$B$2:$B$500,A5,Deliveries!$G$2:$G$500,"&gt;0")=0,0,AVERAGEIFS(Deliveries!$G$2:$G$500,Deliveries!$B$2:$B$500,A5,Deliveries!$G$2:$G$500,"&gt;0")))</f>
        <v>1</v>
      </c>
      <c r="F5" s="12">
        <f>IF(OR(A5="",N(B5)=0),"",AVERAGEIF(Deliveries!$B$2:$B$500,A5,Deliveries!$J$2:$J$500))</f>
        <v>14</v>
      </c>
      <c r="G5" s="12">
        <f>IF(OR(A5="",N(B5)=0),"",AVERAGEIF(Deliveries!$B$2:$B$500,A5,Deliveries!$K$2:$K$500))</f>
        <v>14.3333333333333</v>
      </c>
    </row>
    <row r="6">
      <c r="A6" t="inlineStr">
        <is>
          <t>North Woods Botanicals</t>
        </is>
      </c>
      <c r="B6">
        <f>IF(A6="","",COUNTIF(Deliveries!$B$2:$B$500,A6))</f>
        <v>3</v>
      </c>
      <c r="C6">
        <f>IF(A6="","",COUNTIFS(Deliveries!$B$2:$B$500,A6,Deliveries!$H$2:$H$500,"Yes"))</f>
        <v>3</v>
      </c>
      <c r="D6" s="11">
        <f>IF(OR(A6="",N(B6)=0),"",C6/B6)</f>
        <v>1</v>
      </c>
      <c r="E6" s="12">
        <f>IF(A6="","",IF(COUNTIFS(Deliveries!$B$2:$B$500,A6,Deliveries!$G$2:$G$500,"&gt;0")=0,0,AVERAGEIFS(Deliveries!$G$2:$G$500,Deliveries!$B$2:$B$500,A6,Deliveries!$G$2:$G$500,"&gt;0")))</f>
        <v>0</v>
      </c>
      <c r="F6" s="12">
        <f>IF(OR(A6="",N(B6)=0),"",AVERAGEIF(Deliveries!$B$2:$B$500,A6,Deliveries!$J$2:$J$500))</f>
        <v>7</v>
      </c>
      <c r="G6" s="12">
        <f>IF(OR(A6="",N(B6)=0),"",AVERAGEIF(Deliveries!$B$2:$B$500,A6,Deliveries!$K$2:$K$500))</f>
        <v>7</v>
      </c>
    </row>
    <row r="7">
      <c r="B7" t="str">
        <f>IF(A7="","",COUNTIF(Deliveries!$B$2:$B$500,A7))</f>
        <v/>
      </c>
      <c r="C7" t="str">
        <f>IF(A7="","",COUNTIFS(Deliveries!$B$2:$B$500,A7,Deliveries!$H$2:$H$500,"Yes"))</f>
        <v/>
      </c>
      <c r="D7" s="11" t="str">
        <f>IF(OR(A7="",N(B7)=0),"",C7/B7)</f>
        <v/>
      </c>
      <c r="E7" s="12" t="str">
        <f>IF(A7="","",IF(COUNTIFS(Deliveries!$B$2:$B$500,A7,Deliveries!$G$2:$G$500,"&gt;0")=0,0,AVERAGEIFS(Deliveries!$G$2:$G$500,Deliveries!$B$2:$B$500,A7,Deliveries!$G$2:$G$500,"&gt;0")))</f>
        <v/>
      </c>
      <c r="F7" s="12" t="str">
        <f>IF(OR(A7="",N(B7)=0),"",AVERAGEIF(Deliveries!$B$2:$B$500,A7,Deliveries!$J$2:$J$500))</f>
        <v/>
      </c>
      <c r="G7" s="12" t="str">
        <f>IF(OR(A7="",N(B7)=0),"",AVERAGEIF(Deliveries!$B$2:$B$500,A7,Deliveries!$K$2:$K$500))</f>
        <v/>
      </c>
    </row>
    <row r="8">
      <c r="B8" t="str">
        <f>IF(A8="","",COUNTIF(Deliveries!$B$2:$B$500,A8))</f>
        <v/>
      </c>
      <c r="C8" t="str">
        <f>IF(A8="","",COUNTIFS(Deliveries!$B$2:$B$500,A8,Deliveries!$H$2:$H$500,"Yes"))</f>
        <v/>
      </c>
      <c r="D8" s="11" t="str">
        <f>IF(OR(A8="",N(B8)=0),"",C8/B8)</f>
        <v/>
      </c>
      <c r="E8" s="12" t="str">
        <f>IF(A8="","",IF(COUNTIFS(Deliveries!$B$2:$B$500,A8,Deliveries!$G$2:$G$500,"&gt;0")=0,0,AVERAGEIFS(Deliveries!$G$2:$G$500,Deliveries!$B$2:$B$500,A8,Deliveries!$G$2:$G$500,"&gt;0")))</f>
        <v/>
      </c>
      <c r="F8" s="12" t="str">
        <f>IF(OR(A8="",N(B8)=0),"",AVERAGEIF(Deliveries!$B$2:$B$500,A8,Deliveries!$J$2:$J$500))</f>
        <v/>
      </c>
      <c r="G8" s="12" t="str">
        <f>IF(OR(A8="",N(B8)=0),"",AVERAGEIF(Deliveries!$B$2:$B$500,A8,Deliveries!$K$2:$K$500))</f>
        <v/>
      </c>
    </row>
    <row r="9">
      <c r="B9" t="str">
        <f>IF(A9="","",COUNTIF(Deliveries!$B$2:$B$500,A9))</f>
        <v/>
      </c>
      <c r="C9" t="str">
        <f>IF(A9="","",COUNTIFS(Deliveries!$B$2:$B$500,A9,Deliveries!$H$2:$H$500,"Yes"))</f>
        <v/>
      </c>
      <c r="D9" s="11" t="str">
        <f>IF(OR(A9="",N(B9)=0),"",C9/B9)</f>
        <v/>
      </c>
      <c r="E9" s="12" t="str">
        <f>IF(A9="","",IF(COUNTIFS(Deliveries!$B$2:$B$500,A9,Deliveries!$G$2:$G$500,"&gt;0")=0,0,AVERAGEIFS(Deliveries!$G$2:$G$500,Deliveries!$B$2:$B$500,A9,Deliveries!$G$2:$G$500,"&gt;0")))</f>
        <v/>
      </c>
      <c r="F9" s="12" t="str">
        <f>IF(OR(A9="",N(B9)=0),"",AVERAGEIF(Deliveries!$B$2:$B$500,A9,Deliveries!$J$2:$J$500))</f>
        <v/>
      </c>
      <c r="G9" s="12" t="str">
        <f>IF(OR(A9="",N(B9)=0),"",AVERAGEIF(Deliveries!$B$2:$B$500,A9,Deliveries!$K$2:$K$500))</f>
        <v/>
      </c>
    </row>
    <row r="10">
      <c r="B10" t="str">
        <f>IF(A10="","",COUNTIF(Deliveries!$B$2:$B$500,A10))</f>
        <v/>
      </c>
      <c r="C10" t="str">
        <f>IF(A10="","",COUNTIFS(Deliveries!$B$2:$B$500,A10,Deliveries!$H$2:$H$500,"Yes"))</f>
        <v/>
      </c>
      <c r="D10" s="11" t="str">
        <f>IF(OR(A10="",N(B10)=0),"",C10/B10)</f>
        <v/>
      </c>
      <c r="E10" s="12" t="str">
        <f>IF(A10="","",IF(COUNTIFS(Deliveries!$B$2:$B$500,A10,Deliveries!$G$2:$G$500,"&gt;0")=0,0,AVERAGEIFS(Deliveries!$G$2:$G$500,Deliveries!$B$2:$B$500,A10,Deliveries!$G$2:$G$500,"&gt;0")))</f>
        <v/>
      </c>
      <c r="F10" s="12" t="str">
        <f>IF(OR(A10="",N(B10)=0),"",AVERAGEIF(Deliveries!$B$2:$B$500,A10,Deliveries!$J$2:$J$500))</f>
        <v/>
      </c>
      <c r="G10" s="12" t="str">
        <f>IF(OR(A10="",N(B10)=0),"",AVERAGEIF(Deliveries!$B$2:$B$500,A10,Deliveries!$K$2:$K$500))</f>
        <v/>
      </c>
    </row>
    <row r="11">
      <c r="B11" t="str">
        <f>IF(A11="","",COUNTIF(Deliveries!$B$2:$B$500,A11))</f>
        <v/>
      </c>
      <c r="C11" t="str">
        <f>IF(A11="","",COUNTIFS(Deliveries!$B$2:$B$500,A11,Deliveries!$H$2:$H$500,"Yes"))</f>
        <v/>
      </c>
      <c r="D11" s="11" t="str">
        <f>IF(OR(A11="",N(B11)=0),"",C11/B11)</f>
        <v/>
      </c>
      <c r="E11" s="12" t="str">
        <f>IF(A11="","",IF(COUNTIFS(Deliveries!$B$2:$B$500,A11,Deliveries!$G$2:$G$500,"&gt;0")=0,0,AVERAGEIFS(Deliveries!$G$2:$G$500,Deliveries!$B$2:$B$500,A11,Deliveries!$G$2:$G$500,"&gt;0")))</f>
        <v/>
      </c>
      <c r="F11" s="12" t="str">
        <f>IF(OR(A11="",N(B11)=0),"",AVERAGEIF(Deliveries!$B$2:$B$500,A11,Deliveries!$J$2:$J$500))</f>
        <v/>
      </c>
      <c r="G11" s="12" t="str">
        <f>IF(OR(A11="",N(B11)=0),"",AVERAGEIF(Deliveries!$B$2:$B$500,A11,Deliveries!$K$2:$K$500))</f>
        <v/>
      </c>
    </row>
    <row r="12">
      <c r="B12" t="str">
        <f>IF(A12="","",COUNTIF(Deliveries!$B$2:$B$500,A12))</f>
        <v/>
      </c>
      <c r="C12" t="str">
        <f>IF(A12="","",COUNTIFS(Deliveries!$B$2:$B$500,A12,Deliveries!$H$2:$H$500,"Yes"))</f>
        <v/>
      </c>
      <c r="D12" s="11" t="str">
        <f>IF(OR(A12="",N(B12)=0),"",C12/B12)</f>
        <v/>
      </c>
      <c r="E12" s="12" t="str">
        <f>IF(A12="","",IF(COUNTIFS(Deliveries!$B$2:$B$500,A12,Deliveries!$G$2:$G$500,"&gt;0")=0,0,AVERAGEIFS(Deliveries!$G$2:$G$500,Deliveries!$B$2:$B$500,A12,Deliveries!$G$2:$G$500,"&gt;0")))</f>
        <v/>
      </c>
      <c r="F12" s="12" t="str">
        <f>IF(OR(A12="",N(B12)=0),"",AVERAGEIF(Deliveries!$B$2:$B$500,A12,Deliveries!$J$2:$J$500))</f>
        <v/>
      </c>
      <c r="G12" s="12" t="str">
        <f>IF(OR(A12="",N(B12)=0),"",AVERAGEIF(Deliveries!$B$2:$B$500,A12,Deliveries!$K$2:$K$500))</f>
        <v/>
      </c>
    </row>
    <row r="13">
      <c r="B13" t="str">
        <f>IF(A13="","",COUNTIF(Deliveries!$B$2:$B$500,A13))</f>
        <v/>
      </c>
      <c r="C13" t="str">
        <f>IF(A13="","",COUNTIFS(Deliveries!$B$2:$B$500,A13,Deliveries!$H$2:$H$500,"Yes"))</f>
        <v/>
      </c>
      <c r="D13" s="11" t="str">
        <f>IF(OR(A13="",N(B13)=0),"",C13/B13)</f>
        <v/>
      </c>
      <c r="E13" s="12" t="str">
        <f>IF(A13="","",IF(COUNTIFS(Deliveries!$B$2:$B$500,A13,Deliveries!$G$2:$G$500,"&gt;0")=0,0,AVERAGEIFS(Deliveries!$G$2:$G$500,Deliveries!$B$2:$B$500,A13,Deliveries!$G$2:$G$500,"&gt;0")))</f>
        <v/>
      </c>
      <c r="F13" s="12" t="str">
        <f>IF(OR(A13="",N(B13)=0),"",AVERAGEIF(Deliveries!$B$2:$B$500,A13,Deliveries!$J$2:$J$500))</f>
        <v/>
      </c>
      <c r="G13" s="12" t="str">
        <f>IF(OR(A13="",N(B13)=0),"",AVERAGEIF(Deliveries!$B$2:$B$500,A13,Deliveries!$K$2:$K$500))</f>
        <v/>
      </c>
    </row>
    <row r="14">
      <c r="B14" t="str">
        <f>IF(A14="","",COUNTIF(Deliveries!$B$2:$B$500,A14))</f>
        <v/>
      </c>
      <c r="C14" t="str">
        <f>IF(A14="","",COUNTIFS(Deliveries!$B$2:$B$500,A14,Deliveries!$H$2:$H$500,"Yes"))</f>
        <v/>
      </c>
      <c r="D14" s="11" t="str">
        <f>IF(OR(A14="",N(B14)=0),"",C14/B14)</f>
        <v/>
      </c>
      <c r="E14" s="12" t="str">
        <f>IF(A14="","",IF(COUNTIFS(Deliveries!$B$2:$B$500,A14,Deliveries!$G$2:$G$500,"&gt;0")=0,0,AVERAGEIFS(Deliveries!$G$2:$G$500,Deliveries!$B$2:$B$500,A14,Deliveries!$G$2:$G$500,"&gt;0")))</f>
        <v/>
      </c>
      <c r="F14" s="12" t="str">
        <f>IF(OR(A14="",N(B14)=0),"",AVERAGEIF(Deliveries!$B$2:$B$500,A14,Deliveries!$J$2:$J$500))</f>
        <v/>
      </c>
      <c r="G14" s="12" t="str">
        <f>IF(OR(A14="",N(B14)=0),"",AVERAGEIF(Deliveries!$B$2:$B$500,A14,Deliveries!$K$2:$K$500))</f>
        <v/>
      </c>
    </row>
    <row r="15">
      <c r="B15" t="str">
        <f>IF(A15="","",COUNTIF(Deliveries!$B$2:$B$500,A15))</f>
        <v/>
      </c>
      <c r="C15" t="str">
        <f>IF(A15="","",COUNTIFS(Deliveries!$B$2:$B$500,A15,Deliveries!$H$2:$H$500,"Yes"))</f>
        <v/>
      </c>
      <c r="D15" s="11" t="str">
        <f>IF(OR(A15="",N(B15)=0),"",C15/B15)</f>
        <v/>
      </c>
      <c r="E15" s="12" t="str">
        <f>IF(A15="","",IF(COUNTIFS(Deliveries!$B$2:$B$500,A15,Deliveries!$G$2:$G$500,"&gt;0")=0,0,AVERAGEIFS(Deliveries!$G$2:$G$500,Deliveries!$B$2:$B$500,A15,Deliveries!$G$2:$G$500,"&gt;0")))</f>
        <v/>
      </c>
      <c r="F15" s="12" t="str">
        <f>IF(OR(A15="",N(B15)=0),"",AVERAGEIF(Deliveries!$B$2:$B$500,A15,Deliveries!$J$2:$J$500))</f>
        <v/>
      </c>
      <c r="G15" s="12" t="str">
        <f>IF(OR(A15="",N(B15)=0),"",AVERAGEIF(Deliveries!$B$2:$B$500,A15,Deliveries!$K$2:$K$500))</f>
        <v/>
      </c>
    </row>
    <row r="16">
      <c r="B16" t="str">
        <f>IF(A16="","",COUNTIF(Deliveries!$B$2:$B$500,A16))</f>
        <v/>
      </c>
      <c r="C16" t="str">
        <f>IF(A16="","",COUNTIFS(Deliveries!$B$2:$B$500,A16,Deliveries!$H$2:$H$500,"Yes"))</f>
        <v/>
      </c>
      <c r="D16" s="11" t="str">
        <f>IF(OR(A16="",N(B16)=0),"",C16/B16)</f>
        <v/>
      </c>
      <c r="E16" s="12" t="str">
        <f>IF(A16="","",IF(COUNTIFS(Deliveries!$B$2:$B$500,A16,Deliveries!$G$2:$G$500,"&gt;0")=0,0,AVERAGEIFS(Deliveries!$G$2:$G$500,Deliveries!$B$2:$B$500,A16,Deliveries!$G$2:$G$500,"&gt;0")))</f>
        <v/>
      </c>
      <c r="F16" s="12" t="str">
        <f>IF(OR(A16="",N(B16)=0),"",AVERAGEIF(Deliveries!$B$2:$B$500,A16,Deliveries!$J$2:$J$500))</f>
        <v/>
      </c>
      <c r="G16" s="12" t="str">
        <f>IF(OR(A16="",N(B16)=0),"",AVERAGEIF(Deliveries!$B$2:$B$500,A16,Deliveries!$K$2:$K$500))</f>
        <v/>
      </c>
    </row>
    <row r="17">
      <c r="B17" t="str">
        <f>IF(A17="","",COUNTIF(Deliveries!$B$2:$B$500,A17))</f>
        <v/>
      </c>
      <c r="C17" t="str">
        <f>IF(A17="","",COUNTIFS(Deliveries!$B$2:$B$500,A17,Deliveries!$H$2:$H$500,"Yes"))</f>
        <v/>
      </c>
      <c r="D17" s="11" t="str">
        <f>IF(OR(A17="",N(B17)=0),"",C17/B17)</f>
        <v/>
      </c>
      <c r="E17" s="12" t="str">
        <f>IF(A17="","",IF(COUNTIFS(Deliveries!$B$2:$B$500,A17,Deliveries!$G$2:$G$500,"&gt;0")=0,0,AVERAGEIFS(Deliveries!$G$2:$G$500,Deliveries!$B$2:$B$500,A17,Deliveries!$G$2:$G$500,"&gt;0")))</f>
        <v/>
      </c>
      <c r="F17" s="12" t="str">
        <f>IF(OR(A17="",N(B17)=0),"",AVERAGEIF(Deliveries!$B$2:$B$500,A17,Deliveries!$J$2:$J$500))</f>
        <v/>
      </c>
      <c r="G17" s="12" t="str">
        <f>IF(OR(A17="",N(B17)=0),"",AVERAGEIF(Deliveries!$B$2:$B$500,A17,Deliveries!$K$2:$K$500))</f>
        <v/>
      </c>
    </row>
    <row r="18">
      <c r="B18" t="str">
        <f>IF(A18="","",COUNTIF(Deliveries!$B$2:$B$500,A18))</f>
        <v/>
      </c>
      <c r="C18" t="str">
        <f>IF(A18="","",COUNTIFS(Deliveries!$B$2:$B$500,A18,Deliveries!$H$2:$H$500,"Yes"))</f>
        <v/>
      </c>
      <c r="D18" s="11" t="str">
        <f>IF(OR(A18="",N(B18)=0),"",C18/B18)</f>
        <v/>
      </c>
      <c r="E18" s="12" t="str">
        <f>IF(A18="","",IF(COUNTIFS(Deliveries!$B$2:$B$500,A18,Deliveries!$G$2:$G$500,"&gt;0")=0,0,AVERAGEIFS(Deliveries!$G$2:$G$500,Deliveries!$B$2:$B$500,A18,Deliveries!$G$2:$G$500,"&gt;0")))</f>
        <v/>
      </c>
      <c r="F18" s="12" t="str">
        <f>IF(OR(A18="",N(B18)=0),"",AVERAGEIF(Deliveries!$B$2:$B$500,A18,Deliveries!$J$2:$J$500))</f>
        <v/>
      </c>
      <c r="G18" s="12" t="str">
        <f>IF(OR(A18="",N(B18)=0),"",AVERAGEIF(Deliveries!$B$2:$B$500,A18,Deliveries!$K$2:$K$500))</f>
        <v/>
      </c>
    </row>
    <row r="19">
      <c r="B19" t="str">
        <f>IF(A19="","",COUNTIF(Deliveries!$B$2:$B$500,A19))</f>
        <v/>
      </c>
      <c r="C19" t="str">
        <f>IF(A19="","",COUNTIFS(Deliveries!$B$2:$B$500,A19,Deliveries!$H$2:$H$500,"Yes"))</f>
        <v/>
      </c>
      <c r="D19" s="11" t="str">
        <f>IF(OR(A19="",N(B19)=0),"",C19/B19)</f>
        <v/>
      </c>
      <c r="E19" s="12" t="str">
        <f>IF(A19="","",IF(COUNTIFS(Deliveries!$B$2:$B$500,A19,Deliveries!$G$2:$G$500,"&gt;0")=0,0,AVERAGEIFS(Deliveries!$G$2:$G$500,Deliveries!$B$2:$B$500,A19,Deliveries!$G$2:$G$500,"&gt;0")))</f>
        <v/>
      </c>
      <c r="F19" s="12" t="str">
        <f>IF(OR(A19="",N(B19)=0),"",AVERAGEIF(Deliveries!$B$2:$B$500,A19,Deliveries!$J$2:$J$500))</f>
        <v/>
      </c>
      <c r="G19" s="12" t="str">
        <f>IF(OR(A19="",N(B19)=0),"",AVERAGEIF(Deliveries!$B$2:$B$500,A19,Deliveries!$K$2:$K$500))</f>
        <v/>
      </c>
    </row>
    <row r="20">
      <c r="B20" t="str">
        <f>IF(A20="","",COUNTIF(Deliveries!$B$2:$B$500,A20))</f>
        <v/>
      </c>
      <c r="C20" t="str">
        <f>IF(A20="","",COUNTIFS(Deliveries!$B$2:$B$500,A20,Deliveries!$H$2:$H$500,"Yes"))</f>
        <v/>
      </c>
      <c r="D20" s="11" t="str">
        <f>IF(OR(A20="",N(B20)=0),"",C20/B20)</f>
        <v/>
      </c>
      <c r="E20" s="12" t="str">
        <f>IF(A20="","",IF(COUNTIFS(Deliveries!$B$2:$B$500,A20,Deliveries!$G$2:$G$500,"&gt;0")=0,0,AVERAGEIFS(Deliveries!$G$2:$G$500,Deliveries!$B$2:$B$500,A20,Deliveries!$G$2:$G$500,"&gt;0")))</f>
        <v/>
      </c>
      <c r="F20" s="12" t="str">
        <f>IF(OR(A20="",N(B20)=0),"",AVERAGEIF(Deliveries!$B$2:$B$500,A20,Deliveries!$J$2:$J$500))</f>
        <v/>
      </c>
      <c r="G20" s="12" t="str">
        <f>IF(OR(A20="",N(B20)=0),"",AVERAGEIF(Deliveries!$B$2:$B$500,A20,Deliveries!$K$2:$K$500))</f>
        <v/>
      </c>
    </row>
    <row r="21">
      <c r="B21" t="str">
        <f>IF(A21="","",COUNTIF(Deliveries!$B$2:$B$500,A21))</f>
        <v/>
      </c>
      <c r="C21" t="str">
        <f>IF(A21="","",COUNTIFS(Deliveries!$B$2:$B$500,A21,Deliveries!$H$2:$H$500,"Yes"))</f>
        <v/>
      </c>
      <c r="D21" s="11" t="str">
        <f>IF(OR(A21="",N(B21)=0),"",C21/B21)</f>
        <v/>
      </c>
      <c r="E21" s="12" t="str">
        <f>IF(A21="","",IF(COUNTIFS(Deliveries!$B$2:$B$500,A21,Deliveries!$G$2:$G$500,"&gt;0")=0,0,AVERAGEIFS(Deliveries!$G$2:$G$500,Deliveries!$B$2:$B$500,A21,Deliveries!$G$2:$G$500,"&gt;0")))</f>
        <v/>
      </c>
      <c r="F21" s="12" t="str">
        <f>IF(OR(A21="",N(B21)=0),"",AVERAGEIF(Deliveries!$B$2:$B$500,A21,Deliveries!$J$2:$J$500))</f>
        <v/>
      </c>
      <c r="G21" s="12" t="str">
        <f>IF(OR(A21="",N(B21)=0),"",AVERAGEIF(Deliveries!$B$2:$B$500,A21,Deliveries!$K$2:$K$500))</f>
        <v/>
      </c>
    </row>
    <row r="22">
      <c r="B22" t="str">
        <f>IF(A22="","",COUNTIF(Deliveries!$B$2:$B$500,A22))</f>
        <v/>
      </c>
      <c r="C22" t="str">
        <f>IF(A22="","",COUNTIFS(Deliveries!$B$2:$B$500,A22,Deliveries!$H$2:$H$500,"Yes"))</f>
        <v/>
      </c>
      <c r="D22" s="11" t="str">
        <f>IF(OR(A22="",N(B22)=0),"",C22/B22)</f>
        <v/>
      </c>
      <c r="E22" s="12" t="str">
        <f>IF(A22="","",IF(COUNTIFS(Deliveries!$B$2:$B$500,A22,Deliveries!$G$2:$G$500,"&gt;0")=0,0,AVERAGEIFS(Deliveries!$G$2:$G$500,Deliveries!$B$2:$B$500,A22,Deliveries!$G$2:$G$500,"&gt;0")))</f>
        <v/>
      </c>
      <c r="F22" s="12" t="str">
        <f>IF(OR(A22="",N(B22)=0),"",AVERAGEIF(Deliveries!$B$2:$B$500,A22,Deliveries!$J$2:$J$500))</f>
        <v/>
      </c>
      <c r="G22" s="12" t="str">
        <f>IF(OR(A22="",N(B22)=0),"",AVERAGEIF(Deliveries!$B$2:$B$500,A22,Deliveries!$K$2:$K$500))</f>
        <v/>
      </c>
    </row>
    <row r="23">
      <c r="B23" t="str">
        <f>IF(A23="","",COUNTIF(Deliveries!$B$2:$B$500,A23))</f>
        <v/>
      </c>
      <c r="C23" t="str">
        <f>IF(A23="","",COUNTIFS(Deliveries!$B$2:$B$500,A23,Deliveries!$H$2:$H$500,"Yes"))</f>
        <v/>
      </c>
      <c r="D23" s="11" t="str">
        <f>IF(OR(A23="",N(B23)=0),"",C23/B23)</f>
        <v/>
      </c>
      <c r="E23" s="12" t="str">
        <f>IF(A23="","",IF(COUNTIFS(Deliveries!$B$2:$B$500,A23,Deliveries!$G$2:$G$500,"&gt;0")=0,0,AVERAGEIFS(Deliveries!$G$2:$G$500,Deliveries!$B$2:$B$500,A23,Deliveries!$G$2:$G$500,"&gt;0")))</f>
        <v/>
      </c>
      <c r="F23" s="12" t="str">
        <f>IF(OR(A23="",N(B23)=0),"",AVERAGEIF(Deliveries!$B$2:$B$500,A23,Deliveries!$J$2:$J$500))</f>
        <v/>
      </c>
      <c r="G23" s="12" t="str">
        <f>IF(OR(A23="",N(B23)=0),"",AVERAGEIF(Deliveries!$B$2:$B$500,A23,Deliveries!$K$2:$K$500))</f>
        <v/>
      </c>
    </row>
    <row r="24">
      <c r="B24" t="str">
        <f>IF(A24="","",COUNTIF(Deliveries!$B$2:$B$500,A24))</f>
        <v/>
      </c>
      <c r="C24" t="str">
        <f>IF(A24="","",COUNTIFS(Deliveries!$B$2:$B$500,A24,Deliveries!$H$2:$H$500,"Yes"))</f>
        <v/>
      </c>
      <c r="D24" s="11" t="str">
        <f>IF(OR(A24="",N(B24)=0),"",C24/B24)</f>
        <v/>
      </c>
      <c r="E24" s="12" t="str">
        <f>IF(A24="","",IF(COUNTIFS(Deliveries!$B$2:$B$500,A24,Deliveries!$G$2:$G$500,"&gt;0")=0,0,AVERAGEIFS(Deliveries!$G$2:$G$500,Deliveries!$B$2:$B$500,A24,Deliveries!$G$2:$G$500,"&gt;0")))</f>
        <v/>
      </c>
      <c r="F24" s="12" t="str">
        <f>IF(OR(A24="",N(B24)=0),"",AVERAGEIF(Deliveries!$B$2:$B$500,A24,Deliveries!$J$2:$J$500))</f>
        <v/>
      </c>
      <c r="G24" s="12" t="str">
        <f>IF(OR(A24="",N(B24)=0),"",AVERAGEIF(Deliveries!$B$2:$B$500,A24,Deliveries!$K$2:$K$500))</f>
        <v/>
      </c>
    </row>
    <row r="25">
      <c r="B25" t="str">
        <f>IF(A25="","",COUNTIF(Deliveries!$B$2:$B$500,A25))</f>
        <v/>
      </c>
      <c r="C25" t="str">
        <f>IF(A25="","",COUNTIFS(Deliveries!$B$2:$B$500,A25,Deliveries!$H$2:$H$500,"Yes"))</f>
        <v/>
      </c>
      <c r="D25" s="11" t="str">
        <f>IF(OR(A25="",N(B25)=0),"",C25/B25)</f>
        <v/>
      </c>
      <c r="E25" s="12" t="str">
        <f>IF(A25="","",IF(COUNTIFS(Deliveries!$B$2:$B$500,A25,Deliveries!$G$2:$G$500,"&gt;0")=0,0,AVERAGEIFS(Deliveries!$G$2:$G$500,Deliveries!$B$2:$B$500,A25,Deliveries!$G$2:$G$500,"&gt;0")))</f>
        <v/>
      </c>
      <c r="F25" s="12" t="str">
        <f>IF(OR(A25="",N(B25)=0),"",AVERAGEIF(Deliveries!$B$2:$B$500,A25,Deliveries!$J$2:$J$500))</f>
        <v/>
      </c>
      <c r="G25" s="12" t="str">
        <f>IF(OR(A25="",N(B25)=0),"",AVERAGEIF(Deliveries!$B$2:$B$500,A25,Deliveries!$K$2:$K$500))</f>
        <v/>
      </c>
    </row>
    <row r="26">
      <c r="B26" t="str">
        <f>IF(A26="","",COUNTIF(Deliveries!$B$2:$B$500,A26))</f>
        <v/>
      </c>
      <c r="C26" t="str">
        <f>IF(A26="","",COUNTIFS(Deliveries!$B$2:$B$500,A26,Deliveries!$H$2:$H$500,"Yes"))</f>
        <v/>
      </c>
      <c r="D26" s="11" t="str">
        <f>IF(OR(A26="",N(B26)=0),"",C26/B26)</f>
        <v/>
      </c>
      <c r="E26" s="12" t="str">
        <f>IF(A26="","",IF(COUNTIFS(Deliveries!$B$2:$B$500,A26,Deliveries!$G$2:$G$500,"&gt;0")=0,0,AVERAGEIFS(Deliveries!$G$2:$G$500,Deliveries!$B$2:$B$500,A26,Deliveries!$G$2:$G$500,"&gt;0")))</f>
        <v/>
      </c>
      <c r="F26" s="12" t="str">
        <f>IF(OR(A26="",N(B26)=0),"",AVERAGEIF(Deliveries!$B$2:$B$500,A26,Deliveries!$J$2:$J$500))</f>
        <v/>
      </c>
      <c r="G26" s="12" t="str">
        <f>IF(OR(A26="",N(B26)=0),"",AVERAGEIF(Deliveries!$B$2:$B$500,A26,Deliveries!$K$2:$K$500))</f>
        <v/>
      </c>
    </row>
    <row r="27">
      <c r="B27" t="str">
        <f>IF(A27="","",COUNTIF(Deliveries!$B$2:$B$500,A27))</f>
        <v/>
      </c>
      <c r="C27" t="str">
        <f>IF(A27="","",COUNTIFS(Deliveries!$B$2:$B$500,A27,Deliveries!$H$2:$H$500,"Yes"))</f>
        <v/>
      </c>
      <c r="D27" s="11" t="str">
        <f>IF(OR(A27="",N(B27)=0),"",C27/B27)</f>
        <v/>
      </c>
      <c r="E27" s="12" t="str">
        <f>IF(A27="","",IF(COUNTIFS(Deliveries!$B$2:$B$500,A27,Deliveries!$G$2:$G$500,"&gt;0")=0,0,AVERAGEIFS(Deliveries!$G$2:$G$500,Deliveries!$B$2:$B$500,A27,Deliveries!$G$2:$G$500,"&gt;0")))</f>
        <v/>
      </c>
      <c r="F27" s="12" t="str">
        <f>IF(OR(A27="",N(B27)=0),"",AVERAGEIF(Deliveries!$B$2:$B$500,A27,Deliveries!$J$2:$J$500))</f>
        <v/>
      </c>
      <c r="G27" s="12" t="str">
        <f>IF(OR(A27="",N(B27)=0),"",AVERAGEIF(Deliveries!$B$2:$B$500,A27,Deliveries!$K$2:$K$500))</f>
        <v/>
      </c>
    </row>
    <row r="28">
      <c r="B28" t="str">
        <f>IF(A28="","",COUNTIF(Deliveries!$B$2:$B$500,A28))</f>
        <v/>
      </c>
      <c r="C28" t="str">
        <f>IF(A28="","",COUNTIFS(Deliveries!$B$2:$B$500,A28,Deliveries!$H$2:$H$500,"Yes"))</f>
        <v/>
      </c>
      <c r="D28" s="11" t="str">
        <f>IF(OR(A28="",N(B28)=0),"",C28/B28)</f>
        <v/>
      </c>
      <c r="E28" s="12" t="str">
        <f>IF(A28="","",IF(COUNTIFS(Deliveries!$B$2:$B$500,A28,Deliveries!$G$2:$G$500,"&gt;0")=0,0,AVERAGEIFS(Deliveries!$G$2:$G$500,Deliveries!$B$2:$B$500,A28,Deliveries!$G$2:$G$500,"&gt;0")))</f>
        <v/>
      </c>
      <c r="F28" s="12" t="str">
        <f>IF(OR(A28="",N(B28)=0),"",AVERAGEIF(Deliveries!$B$2:$B$500,A28,Deliveries!$J$2:$J$500))</f>
        <v/>
      </c>
      <c r="G28" s="12" t="str">
        <f>IF(OR(A28="",N(B28)=0),"",AVERAGEIF(Deliveries!$B$2:$B$500,A28,Deliveries!$K$2:$K$500))</f>
        <v/>
      </c>
    </row>
    <row r="29">
      <c r="B29" t="str">
        <f>IF(A29="","",COUNTIF(Deliveries!$B$2:$B$500,A29))</f>
        <v/>
      </c>
      <c r="C29" t="str">
        <f>IF(A29="","",COUNTIFS(Deliveries!$B$2:$B$500,A29,Deliveries!$H$2:$H$500,"Yes"))</f>
        <v/>
      </c>
      <c r="D29" s="11" t="str">
        <f>IF(OR(A29="",N(B29)=0),"",C29/B29)</f>
        <v/>
      </c>
      <c r="E29" s="12" t="str">
        <f>IF(A29="","",IF(COUNTIFS(Deliveries!$B$2:$B$500,A29,Deliveries!$G$2:$G$500,"&gt;0")=0,0,AVERAGEIFS(Deliveries!$G$2:$G$500,Deliveries!$B$2:$B$500,A29,Deliveries!$G$2:$G$500,"&gt;0")))</f>
        <v/>
      </c>
      <c r="F29" s="12" t="str">
        <f>IF(OR(A29="",N(B29)=0),"",AVERAGEIF(Deliveries!$B$2:$B$500,A29,Deliveries!$J$2:$J$500))</f>
        <v/>
      </c>
      <c r="G29" s="12" t="str">
        <f>IF(OR(A29="",N(B29)=0),"",AVERAGEIF(Deliveries!$B$2:$B$500,A29,Deliveries!$K$2:$K$500))</f>
        <v/>
      </c>
    </row>
    <row r="30">
      <c r="B30" t="str">
        <f>IF(A30="","",COUNTIF(Deliveries!$B$2:$B$500,A30))</f>
        <v/>
      </c>
      <c r="C30" t="str">
        <f>IF(A30="","",COUNTIFS(Deliveries!$B$2:$B$500,A30,Deliveries!$H$2:$H$500,"Yes"))</f>
        <v/>
      </c>
      <c r="D30" s="11" t="str">
        <f>IF(OR(A30="",N(B30)=0),"",C30/B30)</f>
        <v/>
      </c>
      <c r="E30" s="12" t="str">
        <f>IF(A30="","",IF(COUNTIFS(Deliveries!$B$2:$B$500,A30,Deliveries!$G$2:$G$500,"&gt;0")=0,0,AVERAGEIFS(Deliveries!$G$2:$G$500,Deliveries!$B$2:$B$500,A30,Deliveries!$G$2:$G$500,"&gt;0")))</f>
        <v/>
      </c>
      <c r="F30" s="12" t="str">
        <f>IF(OR(A30="",N(B30)=0),"",AVERAGEIF(Deliveries!$B$2:$B$500,A30,Deliveries!$J$2:$J$500))</f>
        <v/>
      </c>
      <c r="G30" s="12" t="str">
        <f>IF(OR(A30="",N(B30)=0),"",AVERAGEIF(Deliveries!$B$2:$B$500,A30,Deliveries!$K$2:$K$500))</f>
        <v/>
      </c>
    </row>
    <row r="31">
      <c r="B31" t="str">
        <f>IF(A31="","",COUNTIF(Deliveries!$B$2:$B$500,A31))</f>
        <v/>
      </c>
      <c r="C31" t="str">
        <f>IF(A31="","",COUNTIFS(Deliveries!$B$2:$B$500,A31,Deliveries!$H$2:$H$500,"Yes"))</f>
        <v/>
      </c>
      <c r="D31" s="11" t="str">
        <f>IF(OR(A31="",N(B31)=0),"",C31/B31)</f>
        <v/>
      </c>
      <c r="E31" s="12" t="str">
        <f>IF(A31="","",IF(COUNTIFS(Deliveries!$B$2:$B$500,A31,Deliveries!$G$2:$G$500,"&gt;0")=0,0,AVERAGEIFS(Deliveries!$G$2:$G$500,Deliveries!$B$2:$B$500,A31,Deliveries!$G$2:$G$500,"&gt;0")))</f>
        <v/>
      </c>
      <c r="F31" s="12" t="str">
        <f>IF(OR(A31="",N(B31)=0),"",AVERAGEIF(Deliveries!$B$2:$B$500,A31,Deliveries!$J$2:$J$500))</f>
        <v/>
      </c>
      <c r="G31" s="12" t="str">
        <f>IF(OR(A31="",N(B31)=0),"",AVERAGEIF(Deliveries!$B$2:$B$500,A31,Deliveries!$K$2:$K$500))</f>
        <v/>
      </c>
    </row>
    <row r="32">
      <c r="B32" t="str">
        <f>IF(A32="","",COUNTIF(Deliveries!$B$2:$B$500,A32))</f>
        <v/>
      </c>
      <c r="C32" t="str">
        <f>IF(A32="","",COUNTIFS(Deliveries!$B$2:$B$500,A32,Deliveries!$H$2:$H$500,"Yes"))</f>
        <v/>
      </c>
      <c r="D32" s="11" t="str">
        <f>IF(OR(A32="",N(B32)=0),"",C32/B32)</f>
        <v/>
      </c>
      <c r="E32" s="12" t="str">
        <f>IF(A32="","",IF(COUNTIFS(Deliveries!$B$2:$B$500,A32,Deliveries!$G$2:$G$500,"&gt;0")=0,0,AVERAGEIFS(Deliveries!$G$2:$G$500,Deliveries!$B$2:$B$500,A32,Deliveries!$G$2:$G$500,"&gt;0")))</f>
        <v/>
      </c>
      <c r="F32" s="12" t="str">
        <f>IF(OR(A32="",N(B32)=0),"",AVERAGEIF(Deliveries!$B$2:$B$500,A32,Deliveries!$J$2:$J$500))</f>
        <v/>
      </c>
      <c r="G32" s="12" t="str">
        <f>IF(OR(A32="",N(B32)=0),"",AVERAGEIF(Deliveries!$B$2:$B$500,A32,Deliveries!$K$2:$K$500))</f>
        <v/>
      </c>
    </row>
    <row r="33">
      <c r="B33" t="str">
        <f>IF(A33="","",COUNTIF(Deliveries!$B$2:$B$500,A33))</f>
        <v/>
      </c>
      <c r="C33" t="str">
        <f>IF(A33="","",COUNTIFS(Deliveries!$B$2:$B$500,A33,Deliveries!$H$2:$H$500,"Yes"))</f>
        <v/>
      </c>
      <c r="D33" s="11" t="str">
        <f>IF(OR(A33="",N(B33)=0),"",C33/B33)</f>
        <v/>
      </c>
      <c r="E33" s="12" t="str">
        <f>IF(A33="","",IF(COUNTIFS(Deliveries!$B$2:$B$500,A33,Deliveries!$G$2:$G$500,"&gt;0")=0,0,AVERAGEIFS(Deliveries!$G$2:$G$500,Deliveries!$B$2:$B$500,A33,Deliveries!$G$2:$G$500,"&gt;0")))</f>
        <v/>
      </c>
      <c r="F33" s="12" t="str">
        <f>IF(OR(A33="",N(B33)=0),"",AVERAGEIF(Deliveries!$B$2:$B$500,A33,Deliveries!$J$2:$J$500))</f>
        <v/>
      </c>
      <c r="G33" s="12" t="str">
        <f>IF(OR(A33="",N(B33)=0),"",AVERAGEIF(Deliveries!$B$2:$B$500,A33,Deliveries!$K$2:$K$500))</f>
        <v/>
      </c>
    </row>
    <row r="34">
      <c r="B34" t="str">
        <f>IF(A34="","",COUNTIF(Deliveries!$B$2:$B$500,A34))</f>
        <v/>
      </c>
      <c r="C34" t="str">
        <f>IF(A34="","",COUNTIFS(Deliveries!$B$2:$B$500,A34,Deliveries!$H$2:$H$500,"Yes"))</f>
        <v/>
      </c>
      <c r="D34" s="11" t="str">
        <f>IF(OR(A34="",N(B34)=0),"",C34/B34)</f>
        <v/>
      </c>
      <c r="E34" s="12" t="str">
        <f>IF(A34="","",IF(COUNTIFS(Deliveries!$B$2:$B$500,A34,Deliveries!$G$2:$G$500,"&gt;0")=0,0,AVERAGEIFS(Deliveries!$G$2:$G$500,Deliveries!$B$2:$B$500,A34,Deliveries!$G$2:$G$500,"&gt;0")))</f>
        <v/>
      </c>
      <c r="F34" s="12" t="str">
        <f>IF(OR(A34="",N(B34)=0),"",AVERAGEIF(Deliveries!$B$2:$B$500,A34,Deliveries!$J$2:$J$500))</f>
        <v/>
      </c>
      <c r="G34" s="12" t="str">
        <f>IF(OR(A34="",N(B34)=0),"",AVERAGEIF(Deliveries!$B$2:$B$500,A34,Deliveries!$K$2:$K$500))</f>
        <v/>
      </c>
    </row>
    <row r="35">
      <c r="B35" t="str">
        <f>IF(A35="","",COUNTIF(Deliveries!$B$2:$B$500,A35))</f>
        <v/>
      </c>
      <c r="C35" t="str">
        <f>IF(A35="","",COUNTIFS(Deliveries!$B$2:$B$500,A35,Deliveries!$H$2:$H$500,"Yes"))</f>
        <v/>
      </c>
      <c r="D35" s="11" t="str">
        <f>IF(OR(A35="",N(B35)=0),"",C35/B35)</f>
        <v/>
      </c>
      <c r="E35" s="12" t="str">
        <f>IF(A35="","",IF(COUNTIFS(Deliveries!$B$2:$B$500,A35,Deliveries!$G$2:$G$500,"&gt;0")=0,0,AVERAGEIFS(Deliveries!$G$2:$G$500,Deliveries!$B$2:$B$500,A35,Deliveries!$G$2:$G$500,"&gt;0")))</f>
        <v/>
      </c>
      <c r="F35" s="12" t="str">
        <f>IF(OR(A35="",N(B35)=0),"",AVERAGEIF(Deliveries!$B$2:$B$500,A35,Deliveries!$J$2:$J$500))</f>
        <v/>
      </c>
      <c r="G35" s="12" t="str">
        <f>IF(OR(A35="",N(B35)=0),"",AVERAGEIF(Deliveries!$B$2:$B$500,A35,Deliveries!$K$2:$K$500))</f>
        <v/>
      </c>
    </row>
    <row r="36">
      <c r="B36" t="str">
        <f>IF(A36="","",COUNTIF(Deliveries!$B$2:$B$500,A36))</f>
        <v/>
      </c>
      <c r="C36" t="str">
        <f>IF(A36="","",COUNTIFS(Deliveries!$B$2:$B$500,A36,Deliveries!$H$2:$H$500,"Yes"))</f>
        <v/>
      </c>
      <c r="D36" s="11" t="str">
        <f>IF(OR(A36="",N(B36)=0),"",C36/B36)</f>
        <v/>
      </c>
      <c r="E36" s="12" t="str">
        <f>IF(A36="","",IF(COUNTIFS(Deliveries!$B$2:$B$500,A36,Deliveries!$G$2:$G$500,"&gt;0")=0,0,AVERAGEIFS(Deliveries!$G$2:$G$500,Deliveries!$B$2:$B$500,A36,Deliveries!$G$2:$G$500,"&gt;0")))</f>
        <v/>
      </c>
      <c r="F36" s="12" t="str">
        <f>IF(OR(A36="",N(B36)=0),"",AVERAGEIF(Deliveries!$B$2:$B$500,A36,Deliveries!$J$2:$J$500))</f>
        <v/>
      </c>
      <c r="G36" s="12" t="str">
        <f>IF(OR(A36="",N(B36)=0),"",AVERAGEIF(Deliveries!$B$2:$B$500,A36,Deliveries!$K$2:$K$500))</f>
        <v/>
      </c>
    </row>
    <row r="37">
      <c r="B37" t="str">
        <f>IF(A37="","",COUNTIF(Deliveries!$B$2:$B$500,A37))</f>
        <v/>
      </c>
      <c r="C37" t="str">
        <f>IF(A37="","",COUNTIFS(Deliveries!$B$2:$B$500,A37,Deliveries!$H$2:$H$500,"Yes"))</f>
        <v/>
      </c>
      <c r="D37" s="11" t="str">
        <f>IF(OR(A37="",N(B37)=0),"",C37/B37)</f>
        <v/>
      </c>
      <c r="E37" s="12" t="str">
        <f>IF(A37="","",IF(COUNTIFS(Deliveries!$B$2:$B$500,A37,Deliveries!$G$2:$G$500,"&gt;0")=0,0,AVERAGEIFS(Deliveries!$G$2:$G$500,Deliveries!$B$2:$B$500,A37,Deliveries!$G$2:$G$500,"&gt;0")))</f>
        <v/>
      </c>
      <c r="F37" s="12" t="str">
        <f>IF(OR(A37="",N(B37)=0),"",AVERAGEIF(Deliveries!$B$2:$B$500,A37,Deliveries!$J$2:$J$500))</f>
        <v/>
      </c>
      <c r="G37" s="12" t="str">
        <f>IF(OR(A37="",N(B37)=0),"",AVERAGEIF(Deliveries!$B$2:$B$500,A37,Deliveries!$K$2:$K$500))</f>
        <v/>
      </c>
    </row>
    <row r="38">
      <c r="B38" t="str">
        <f>IF(A38="","",COUNTIF(Deliveries!$B$2:$B$500,A38))</f>
        <v/>
      </c>
      <c r="C38" t="str">
        <f>IF(A38="","",COUNTIFS(Deliveries!$B$2:$B$500,A38,Deliveries!$H$2:$H$500,"Yes"))</f>
        <v/>
      </c>
      <c r="D38" s="11" t="str">
        <f>IF(OR(A38="",N(B38)=0),"",C38/B38)</f>
        <v/>
      </c>
      <c r="E38" s="12" t="str">
        <f>IF(A38="","",IF(COUNTIFS(Deliveries!$B$2:$B$500,A38,Deliveries!$G$2:$G$500,"&gt;0")=0,0,AVERAGEIFS(Deliveries!$G$2:$G$500,Deliveries!$B$2:$B$500,A38,Deliveries!$G$2:$G$500,"&gt;0")))</f>
        <v/>
      </c>
      <c r="F38" s="12" t="str">
        <f>IF(OR(A38="",N(B38)=0),"",AVERAGEIF(Deliveries!$B$2:$B$500,A38,Deliveries!$J$2:$J$500))</f>
        <v/>
      </c>
      <c r="G38" s="12" t="str">
        <f>IF(OR(A38="",N(B38)=0),"",AVERAGEIF(Deliveries!$B$2:$B$500,A38,Deliveries!$K$2:$K$500))</f>
        <v/>
      </c>
    </row>
    <row r="39">
      <c r="B39" t="str">
        <f>IF(A39="","",COUNTIF(Deliveries!$B$2:$B$500,A39))</f>
        <v/>
      </c>
      <c r="C39" t="str">
        <f>IF(A39="","",COUNTIFS(Deliveries!$B$2:$B$500,A39,Deliveries!$H$2:$H$500,"Yes"))</f>
        <v/>
      </c>
      <c r="D39" s="11" t="str">
        <f>IF(OR(A39="",N(B39)=0),"",C39/B39)</f>
        <v/>
      </c>
      <c r="E39" s="12" t="str">
        <f>IF(A39="","",IF(COUNTIFS(Deliveries!$B$2:$B$500,A39,Deliveries!$G$2:$G$500,"&gt;0")=0,0,AVERAGEIFS(Deliveries!$G$2:$G$500,Deliveries!$B$2:$B$500,A39,Deliveries!$G$2:$G$500,"&gt;0")))</f>
        <v/>
      </c>
      <c r="F39" s="12" t="str">
        <f>IF(OR(A39="",N(B39)=0),"",AVERAGEIF(Deliveries!$B$2:$B$500,A39,Deliveries!$J$2:$J$500))</f>
        <v/>
      </c>
      <c r="G39" s="12" t="str">
        <f>IF(OR(A39="",N(B39)=0),"",AVERAGEIF(Deliveries!$B$2:$B$500,A39,Deliveries!$K$2:$K$500))</f>
        <v/>
      </c>
    </row>
    <row r="40">
      <c r="B40" t="str">
        <f>IF(A40="","",COUNTIF(Deliveries!$B$2:$B$500,A40))</f>
        <v/>
      </c>
      <c r="C40" t="str">
        <f>IF(A40="","",COUNTIFS(Deliveries!$B$2:$B$500,A40,Deliveries!$H$2:$H$500,"Yes"))</f>
        <v/>
      </c>
      <c r="D40" s="11" t="str">
        <f>IF(OR(A40="",N(B40)=0),"",C40/B40)</f>
        <v/>
      </c>
      <c r="E40" s="12" t="str">
        <f>IF(A40="","",IF(COUNTIFS(Deliveries!$B$2:$B$500,A40,Deliveries!$G$2:$G$500,"&gt;0")=0,0,AVERAGEIFS(Deliveries!$G$2:$G$500,Deliveries!$B$2:$B$500,A40,Deliveries!$G$2:$G$500,"&gt;0")))</f>
        <v/>
      </c>
      <c r="F40" s="12" t="str">
        <f>IF(OR(A40="",N(B40)=0),"",AVERAGEIF(Deliveries!$B$2:$B$500,A40,Deliveries!$J$2:$J$500))</f>
        <v/>
      </c>
      <c r="G40" s="12" t="str">
        <f>IF(OR(A40="",N(B40)=0),"",AVERAGEIF(Deliveries!$B$2:$B$500,A40,Deliveries!$K$2:$K$500))</f>
        <v/>
      </c>
    </row>
    <row r="41">
      <c r="B41" t="str">
        <f>IF(A41="","",COUNTIF(Deliveries!$B$2:$B$500,A41))</f>
        <v/>
      </c>
      <c r="C41" t="str">
        <f>IF(A41="","",COUNTIFS(Deliveries!$B$2:$B$500,A41,Deliveries!$H$2:$H$500,"Yes"))</f>
        <v/>
      </c>
      <c r="D41" s="11" t="str">
        <f>IF(OR(A41="",N(B41)=0),"",C41/B41)</f>
        <v/>
      </c>
      <c r="E41" s="12" t="str">
        <f>IF(A41="","",IF(COUNTIFS(Deliveries!$B$2:$B$500,A41,Deliveries!$G$2:$G$500,"&gt;0")=0,0,AVERAGEIFS(Deliveries!$G$2:$G$500,Deliveries!$B$2:$B$500,A41,Deliveries!$G$2:$G$500,"&gt;0")))</f>
        <v/>
      </c>
      <c r="F41" s="12" t="str">
        <f>IF(OR(A41="",N(B41)=0),"",AVERAGEIF(Deliveries!$B$2:$B$500,A41,Deliveries!$J$2:$J$500))</f>
        <v/>
      </c>
      <c r="G41" s="12" t="str">
        <f>IF(OR(A41="",N(B41)=0),"",AVERAGEIF(Deliveries!$B$2:$B$500,A41,Deliveries!$K$2:$K$500))</f>
        <v/>
      </c>
    </row>
    <row r="42">
      <c r="B42" t="str">
        <f>IF(A42="","",COUNTIF(Deliveries!$B$2:$B$500,A42))</f>
        <v/>
      </c>
      <c r="C42" t="str">
        <f>IF(A42="","",COUNTIFS(Deliveries!$B$2:$B$500,A42,Deliveries!$H$2:$H$500,"Yes"))</f>
        <v/>
      </c>
      <c r="D42" s="11" t="str">
        <f>IF(OR(A42="",N(B42)=0),"",C42/B42)</f>
        <v/>
      </c>
      <c r="E42" s="12" t="str">
        <f>IF(A42="","",IF(COUNTIFS(Deliveries!$B$2:$B$500,A42,Deliveries!$G$2:$G$500,"&gt;0")=0,0,AVERAGEIFS(Deliveries!$G$2:$G$500,Deliveries!$B$2:$B$500,A42,Deliveries!$G$2:$G$500,"&gt;0")))</f>
        <v/>
      </c>
      <c r="F42" s="12" t="str">
        <f>IF(OR(A42="",N(B42)=0),"",AVERAGEIF(Deliveries!$B$2:$B$500,A42,Deliveries!$J$2:$J$500))</f>
        <v/>
      </c>
      <c r="G42" s="12" t="str">
        <f>IF(OR(A42="",N(B42)=0),"",AVERAGEIF(Deliveries!$B$2:$B$500,A42,Deliveries!$K$2:$K$500))</f>
        <v/>
      </c>
    </row>
    <row r="43">
      <c r="B43" t="str">
        <f>IF(A43="","",COUNTIF(Deliveries!$B$2:$B$500,A43))</f>
        <v/>
      </c>
      <c r="C43" t="str">
        <f>IF(A43="","",COUNTIFS(Deliveries!$B$2:$B$500,A43,Deliveries!$H$2:$H$500,"Yes"))</f>
        <v/>
      </c>
      <c r="D43" s="11" t="str">
        <f>IF(OR(A43="",N(B43)=0),"",C43/B43)</f>
        <v/>
      </c>
      <c r="E43" s="12" t="str">
        <f>IF(A43="","",IF(COUNTIFS(Deliveries!$B$2:$B$500,A43,Deliveries!$G$2:$G$500,"&gt;0")=0,0,AVERAGEIFS(Deliveries!$G$2:$G$500,Deliveries!$B$2:$B$500,A43,Deliveries!$G$2:$G$500,"&gt;0")))</f>
        <v/>
      </c>
      <c r="F43" s="12" t="str">
        <f>IF(OR(A43="",N(B43)=0),"",AVERAGEIF(Deliveries!$B$2:$B$500,A43,Deliveries!$J$2:$J$500))</f>
        <v/>
      </c>
      <c r="G43" s="12" t="str">
        <f>IF(OR(A43="",N(B43)=0),"",AVERAGEIF(Deliveries!$B$2:$B$500,A43,Deliveries!$K$2:$K$500))</f>
        <v/>
      </c>
    </row>
    <row r="44">
      <c r="B44" t="str">
        <f>IF(A44="","",COUNTIF(Deliveries!$B$2:$B$500,A44))</f>
        <v/>
      </c>
      <c r="C44" t="str">
        <f>IF(A44="","",COUNTIFS(Deliveries!$B$2:$B$500,A44,Deliveries!$H$2:$H$500,"Yes"))</f>
        <v/>
      </c>
      <c r="D44" s="11" t="str">
        <f>IF(OR(A44="",N(B44)=0),"",C44/B44)</f>
        <v/>
      </c>
      <c r="E44" s="12" t="str">
        <f>IF(A44="","",IF(COUNTIFS(Deliveries!$B$2:$B$500,A44,Deliveries!$G$2:$G$500,"&gt;0")=0,0,AVERAGEIFS(Deliveries!$G$2:$G$500,Deliveries!$B$2:$B$500,A44,Deliveries!$G$2:$G$500,"&gt;0")))</f>
        <v/>
      </c>
      <c r="F44" s="12" t="str">
        <f>IF(OR(A44="",N(B44)=0),"",AVERAGEIF(Deliveries!$B$2:$B$500,A44,Deliveries!$J$2:$J$500))</f>
        <v/>
      </c>
      <c r="G44" s="12" t="str">
        <f>IF(OR(A44="",N(B44)=0),"",AVERAGEIF(Deliveries!$B$2:$B$500,A44,Deliveries!$K$2:$K$500))</f>
        <v/>
      </c>
    </row>
    <row r="45">
      <c r="B45" t="str">
        <f>IF(A45="","",COUNTIF(Deliveries!$B$2:$B$500,A45))</f>
        <v/>
      </c>
      <c r="C45" t="str">
        <f>IF(A45="","",COUNTIFS(Deliveries!$B$2:$B$500,A45,Deliveries!$H$2:$H$500,"Yes"))</f>
        <v/>
      </c>
      <c r="D45" s="11" t="str">
        <f>IF(OR(A45="",N(B45)=0),"",C45/B45)</f>
        <v/>
      </c>
      <c r="E45" s="12" t="str">
        <f>IF(A45="","",IF(COUNTIFS(Deliveries!$B$2:$B$500,A45,Deliveries!$G$2:$G$500,"&gt;0")=0,0,AVERAGEIFS(Deliveries!$G$2:$G$500,Deliveries!$B$2:$B$500,A45,Deliveries!$G$2:$G$500,"&gt;0")))</f>
        <v/>
      </c>
      <c r="F45" s="12" t="str">
        <f>IF(OR(A45="",N(B45)=0),"",AVERAGEIF(Deliveries!$B$2:$B$500,A45,Deliveries!$J$2:$J$500))</f>
        <v/>
      </c>
      <c r="G45" s="12" t="str">
        <f>IF(OR(A45="",N(B45)=0),"",AVERAGEIF(Deliveries!$B$2:$B$500,A45,Deliveries!$K$2:$K$500))</f>
        <v/>
      </c>
    </row>
    <row r="46">
      <c r="B46" t="str">
        <f>IF(A46="","",COUNTIF(Deliveries!$B$2:$B$500,A46))</f>
        <v/>
      </c>
      <c r="C46" t="str">
        <f>IF(A46="","",COUNTIFS(Deliveries!$B$2:$B$500,A46,Deliveries!$H$2:$H$500,"Yes"))</f>
        <v/>
      </c>
      <c r="D46" s="11" t="str">
        <f>IF(OR(A46="",N(B46)=0),"",C46/B46)</f>
        <v/>
      </c>
      <c r="E46" s="12" t="str">
        <f>IF(A46="","",IF(COUNTIFS(Deliveries!$B$2:$B$500,A46,Deliveries!$G$2:$G$500,"&gt;0")=0,0,AVERAGEIFS(Deliveries!$G$2:$G$500,Deliveries!$B$2:$B$500,A46,Deliveries!$G$2:$G$500,"&gt;0")))</f>
        <v/>
      </c>
      <c r="F46" s="12" t="str">
        <f>IF(OR(A46="",N(B46)=0),"",AVERAGEIF(Deliveries!$B$2:$B$500,A46,Deliveries!$J$2:$J$500))</f>
        <v/>
      </c>
      <c r="G46" s="12" t="str">
        <f>IF(OR(A46="",N(B46)=0),"",AVERAGEIF(Deliveries!$B$2:$B$500,A46,Deliveries!$K$2:$K$500))</f>
        <v/>
      </c>
    </row>
    <row r="47">
      <c r="B47" t="str">
        <f>IF(A47="","",COUNTIF(Deliveries!$B$2:$B$500,A47))</f>
        <v/>
      </c>
      <c r="C47" t="str">
        <f>IF(A47="","",COUNTIFS(Deliveries!$B$2:$B$500,A47,Deliveries!$H$2:$H$500,"Yes"))</f>
        <v/>
      </c>
      <c r="D47" s="11" t="str">
        <f>IF(OR(A47="",N(B47)=0),"",C47/B47)</f>
        <v/>
      </c>
      <c r="E47" s="12" t="str">
        <f>IF(A47="","",IF(COUNTIFS(Deliveries!$B$2:$B$500,A47,Deliveries!$G$2:$G$500,"&gt;0")=0,0,AVERAGEIFS(Deliveries!$G$2:$G$500,Deliveries!$B$2:$B$500,A47,Deliveries!$G$2:$G$500,"&gt;0")))</f>
        <v/>
      </c>
      <c r="F47" s="12" t="str">
        <f>IF(OR(A47="",N(B47)=0),"",AVERAGEIF(Deliveries!$B$2:$B$500,A47,Deliveries!$J$2:$J$500))</f>
        <v/>
      </c>
      <c r="G47" s="12" t="str">
        <f>IF(OR(A47="",N(B47)=0),"",AVERAGEIF(Deliveries!$B$2:$B$500,A47,Deliveries!$K$2:$K$500))</f>
        <v/>
      </c>
    </row>
    <row r="48">
      <c r="B48" t="str">
        <f>IF(A48="","",COUNTIF(Deliveries!$B$2:$B$500,A48))</f>
        <v/>
      </c>
      <c r="C48" t="str">
        <f>IF(A48="","",COUNTIFS(Deliveries!$B$2:$B$500,A48,Deliveries!$H$2:$H$500,"Yes"))</f>
        <v/>
      </c>
      <c r="D48" s="11" t="str">
        <f>IF(OR(A48="",N(B48)=0),"",C48/B48)</f>
        <v/>
      </c>
      <c r="E48" s="12" t="str">
        <f>IF(A48="","",IF(COUNTIFS(Deliveries!$B$2:$B$500,A48,Deliveries!$G$2:$G$500,"&gt;0")=0,0,AVERAGEIFS(Deliveries!$G$2:$G$500,Deliveries!$B$2:$B$500,A48,Deliveries!$G$2:$G$500,"&gt;0")))</f>
        <v/>
      </c>
      <c r="F48" s="12" t="str">
        <f>IF(OR(A48="",N(B48)=0),"",AVERAGEIF(Deliveries!$B$2:$B$500,A48,Deliveries!$J$2:$J$500))</f>
        <v/>
      </c>
      <c r="G48" s="12" t="str">
        <f>IF(OR(A48="",N(B48)=0),"",AVERAGEIF(Deliveries!$B$2:$B$500,A48,Deliveries!$K$2:$K$500))</f>
        <v/>
      </c>
    </row>
    <row r="49">
      <c r="B49" t="str">
        <f>IF(A49="","",COUNTIF(Deliveries!$B$2:$B$500,A49))</f>
        <v/>
      </c>
      <c r="C49" t="str">
        <f>IF(A49="","",COUNTIFS(Deliveries!$B$2:$B$500,A49,Deliveries!$H$2:$H$500,"Yes"))</f>
        <v/>
      </c>
      <c r="D49" s="11" t="str">
        <f>IF(OR(A49="",N(B49)=0),"",C49/B49)</f>
        <v/>
      </c>
      <c r="E49" s="12" t="str">
        <f>IF(A49="","",IF(COUNTIFS(Deliveries!$B$2:$B$500,A49,Deliveries!$G$2:$G$500,"&gt;0")=0,0,AVERAGEIFS(Deliveries!$G$2:$G$500,Deliveries!$B$2:$B$500,A49,Deliveries!$G$2:$G$500,"&gt;0")))</f>
        <v/>
      </c>
      <c r="F49" s="12" t="str">
        <f>IF(OR(A49="",N(B49)=0),"",AVERAGEIF(Deliveries!$B$2:$B$500,A49,Deliveries!$J$2:$J$500))</f>
        <v/>
      </c>
      <c r="G49" s="12" t="str">
        <f>IF(OR(A49="",N(B49)=0),"",AVERAGEIF(Deliveries!$B$2:$B$500,A49,Deliveries!$K$2:$K$500))</f>
        <v/>
      </c>
    </row>
    <row r="50">
      <c r="B50" t="str">
        <f>IF(A50="","",COUNTIF(Deliveries!$B$2:$B$500,A50))</f>
        <v/>
      </c>
      <c r="C50" t="str">
        <f>IF(A50="","",COUNTIFS(Deliveries!$B$2:$B$500,A50,Deliveries!$H$2:$H$500,"Yes"))</f>
        <v/>
      </c>
      <c r="D50" s="11" t="str">
        <f>IF(OR(A50="",N(B50)=0),"",C50/B50)</f>
        <v/>
      </c>
      <c r="E50" s="12" t="str">
        <f>IF(A50="","",IF(COUNTIFS(Deliveries!$B$2:$B$500,A50,Deliveries!$G$2:$G$500,"&gt;0")=0,0,AVERAGEIFS(Deliveries!$G$2:$G$500,Deliveries!$B$2:$B$500,A50,Deliveries!$G$2:$G$500,"&gt;0")))</f>
        <v/>
      </c>
      <c r="F50" s="12" t="str">
        <f>IF(OR(A50="",N(B50)=0),"",AVERAGEIF(Deliveries!$B$2:$B$500,A50,Deliveries!$J$2:$J$500))</f>
        <v/>
      </c>
      <c r="G50" s="12" t="str">
        <f>IF(OR(A50="",N(B50)=0),"",AVERAGEIF(Deliveries!$B$2:$B$500,A50,Deliveries!$K$2:$K$500))</f>
        <v/>
      </c>
    </row>
  </sheetData>
  <printOptions gridLines="1"/>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sheetPr>
  <dimension ref="A1:B9"/>
  <sheetViews>
    <sheetView tabSelected="0" workbookViewId="0">
      <selection activeCell="A1" sqref="A1"/>
    </sheetView>
  </sheetViews>
  <sheetFormatPr baseColWidth="8" defaultRowHeight="15"/>
  <cols>
    <col width="110" customWidth="1" min="1" max="1"/>
  </cols>
  <sheetData>
    <row r="1" ht="22" customHeight="1">
      <c r="A1" s="13" t="inlineStr">
        <is>
          <t>On-time delivery formula</t>
        </is>
      </c>
    </row>
    <row r="2" ht="15" customHeight="1">
      <c r="A2" s="4" t="inlineStr">
        <is>
          <t>From the article: https://www.tarostack.com/articles/on-time-delivery-formula</t>
        </is>
      </c>
    </row>
    <row r="3" ht="15" customHeight="1">
      <c r="A3" s="4" t="inlineStr"/>
    </row>
    <row r="4" ht="45" customHeight="1">
      <c r="A4" s="4" t="inlineStr">
        <is>
          <t>Deliveries: one line for each delivery, with the date you ordered, the date the supplier promised and the date it arrived. Days early or late, on time, within the grace window in N2, and the promised and actual lead times fill in; the totals are at the side.</t>
        </is>
      </c>
    </row>
    <row r="5" ht="30" customHeight="1">
      <c r="A5" s="4" t="inlineStr">
        <is>
          <t>By supplier: type each supplier's name exactly as in Deliveries; its on-time rate, average days late and lead times fill in.</t>
        </is>
      </c>
    </row>
    <row r="6" ht="15" customHeight="1">
      <c r="A6" s="4" t="inlineStr">
        <is>
          <t>The example is the article's made-up distillery's third quarter.</t>
        </is>
      </c>
    </row>
    <row r="7" ht="15" customHeight="1">
      <c r="A7" s="4" t="inlineStr"/>
    </row>
    <row r="8" ht="15" customHeight="1">
      <c r="A8" s="4" t="inlineStr">
        <is>
          <t>Works in Excel (2010 and later), Google Sheets, LibreOffice and Numbers. No macros.</t>
        </is>
      </c>
    </row>
    <row r="9" ht="30" customHeight="1">
      <c r="A9" s="4"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