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Certified manager, person in charge mornings</t>
        </is>
      </c>
      <c r="C2" s="2" t="inlineStr">
        <is>
          <t>Manager certification in food protection</t>
        </is>
      </c>
      <c r="D2" s="3" t="n">
        <v>44942</v>
      </c>
      <c r="E2" s="3">
        <f>IF(OR(D2="",C2="None",C2=""),"",IF(C2="Manager certification in food protection",DATE(YEAR(D2)+5,MONTH(D2),DAY(D2)),IF(C2="Food handler course",DATE(YEAR(D2)+3,MONTH(D2),DAY(D2)),"")))</f>
        <v>46768.0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Shift lead</t>
        </is>
      </c>
      <c r="B3" s="2" t="inlineStr">
        <is>
          <t>Person in charge, afternoons</t>
        </is>
      </c>
      <c r="C3" s="2" t="inlineStr">
        <is>
          <t>Ohio Person-in-Charge course</t>
        </is>
      </c>
      <c r="D3" s="3" t="n">
        <v>45754</v>
      </c>
      <c r="E3" s="3" t="str">
        <f>IF(OR(D3="",C3="None",C3=""),"",IF(C3="Manager certification in food protection",DATE(YEAR(D3)+5,MONTH(D3),DAY(D3)),IF(C3="Food handler course",DATE(YEAR(D3)+3,MONTH(D3),DAY(D3)),"")))</f>
        <v/>
      </c>
      <c r="F3" s="2" t="str">
        <f>IF(A3="","",IF(OR(C3="None",C3=""),"None on file",IF(D3="","Enter the date",IF(E3="","On file",IF(E3&lt;TODAY(),"Expired",IF(E3-TODAY()&lt;=60,"Expires within 60 days","Current"))))))</f>
        <v>On file</v>
      </c>
    </row>
    <row r="4">
      <c r="A4" s="2" t="inlineStr">
        <is>
          <t>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45544</v>
      </c>
      <c r="E4" s="3" t="str">
        <f>IF(OR(D4="",C4="None",C4=""),"",IF(C4="Manager certification in food protection",DATE(YEAR(D4)+5,MONTH(D4),DAY(D4)),IF(C4="Food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Cook, new</t>
        </is>
      </c>
      <c r="B5" s="2" t="inlineStr">
        <is>
          <t>Food employee</t>
        </is>
      </c>
      <c r="C5" s="2" t="inlineStr">
        <is>
          <t>None</t>
        </is>
      </c>
      <c r="D5" s="3" t="n"/>
      <c r="E5" s="3" t="str">
        <f>IF(OR(D5="",C5="None",C5=""),"",IF(C5="Manager certification in food protection",DATE(YEAR(D5)+5,MONTH(D5),DAY(D5)),IF(C5="Food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None on file</v>
      </c>
    </row>
    <row r="6">
      <c r="A6" s="2" t="inlineStr">
        <is>
          <t>Market booth helper</t>
        </is>
      </c>
      <c r="B6" s="2" t="inlineStr">
        <is>
          <t>Temporary booth, Saturdays</t>
        </is>
      </c>
      <c r="C6" s="2" t="inlineStr">
        <is>
          <t>Employer training</t>
        </is>
      </c>
      <c r="D6" s="3" t="n">
        <v>46179</v>
      </c>
      <c r="E6" s="3" t="str">
        <f>IF(OR(D6="",C6="None",C6=""),"",IF(C6="Manager certification in food protection",DATE(YEAR(D6)+5,MONTH(D6),DAY(D6)),IF(C6="Food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n"/>
      <c r="B7" s="2" t="n"/>
      <c r="C7" s="2" t="n"/>
      <c r="D7" s="3" t="n"/>
      <c r="E7" s="3" t="str">
        <f>IF(OR(D7="",C7="None",C7=""),"",IF(C7="Manager certification in food protection",DATE(YEAR(D7)+5,MONTH(D7),DAY(D7)),IF(C7="Food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IF(OR(D8="",C8="None",C8=""),"",IF(C8="Manager certification in food protection",DATE(YEAR(D8)+5,MONTH(D8),DAY(D8)),IF(C8="Food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IF(OR(D9="",C9="None",C9=""),"",IF(C9="Manager certification in food protection",DATE(YEAR(D9)+5,MONTH(D9),DAY(D9)),IF(C9="Food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IF(OR(D10="",C10="None",C10=""),"",IF(C10="Manager certification in food protection",DATE(YEAR(D10)+5,MONTH(D10),DAY(D10)),IF(C10="Food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IF(OR(D11="",C11="None",C11=""),"",IF(C11="Manager certification in food protection",DATE(YEAR(D11)+5,MONTH(D11),DAY(D11)),IF(C11="Food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IF(OR(D12="",C12="None",C12=""),"",IF(C12="Manager certification in food protection",DATE(YEAR(D12)+5,MONTH(D12),DAY(D12)),IF(C12="Food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IF(OR(D13="",C13="None",C13=""),"",IF(C13="Manager certification in food protection",DATE(YEAR(D13)+5,MONTH(D13),DAY(D13)),IF(C13="Food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IF(OR(D14="",C14="None",C14=""),"",IF(C14="Manager certification in food protection",DATE(YEAR(D14)+5,MONTH(D14),DAY(D14)),IF(C14="Food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IF(OR(D15="",C15="None",C15=""),"",IF(C15="Manager certification in food protection",DATE(YEAR(D15)+5,MONTH(D15),DAY(D15)),IF(C15="Food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IF(OR(D16="",C16="None",C16=""),"",IF(C16="Manager certification in food protection",DATE(YEAR(D16)+5,MONTH(D16),DAY(D16)),IF(C16="Food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IF(OR(D17="",C17="None",C17=""),"",IF(C17="Manager certification in food protection",DATE(YEAR(D17)+5,MONTH(D17),DAY(D17)),IF(C17="Food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IF(OR(D18="",C18="None",C18=""),"",IF(C18="Manager certification in food protection",DATE(YEAR(D18)+5,MONTH(D18),DAY(D18)),IF(C18="Food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IF(OR(D19="",C19="None",C19=""),"",IF(C19="Manager certification in food protection",DATE(YEAR(D19)+5,MONTH(D19),DAY(D19)),IF(C19="Food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IF(OR(D20="",C20="None",C20=""),"",IF(C20="Manager certification in food protection",DATE(YEAR(D20)+5,MONTH(D20),DAY(D20)),IF(C20="Food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IF(OR(D21="",C21="None",C21=""),"",IF(C21="Manager certification in food protection",DATE(YEAR(D21)+5,MONTH(D21),DAY(D21)),IF(C21="Food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IF(OR(D22="",C22="None",C22=""),"",IF(C22="Manager certification in food protection",DATE(YEAR(D22)+5,MONTH(D22),DAY(D22)),IF(C22="Food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IF(OR(D23="",C23="None",C23=""),"",IF(C23="Manager certification in food protection",DATE(YEAR(D23)+5,MONTH(D23),DAY(D23)),IF(C23="Food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IF(OR(D24="",C24="None",C24=""),"",IF(C24="Manager certification in food protection",DATE(YEAR(D24)+5,MONTH(D24),DAY(D24)),IF(C24="Food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IF(OR(D25="",C25="None",C25=""),"",IF(C25="Manager certification in food protection",DATE(YEAR(D25)+5,MONTH(D25),DAY(D25)),IF(C25="Food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IF(OR(D26="",C26="None",C26=""),"",IF(C26="Manager certification in food protection",DATE(YEAR(D26)+5,MONTH(D26),DAY(D26)),IF(C26="Food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IF(OR(D27="",C27="None",C27=""),"",IF(C27="Manager certification in food protection",DATE(YEAR(D27)+5,MONTH(D27),DAY(D27)),IF(C27="Food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IF(OR(D28="",C28="None",C28=""),"",IF(C28="Manager certification in food protection",DATE(YEAR(D28)+5,MONTH(D28),DAY(D28)),IF(C28="Food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IF(OR(D29="",C29="None",C29=""),"",IF(C29="Manager certification in food protection",DATE(YEAR(D29)+5,MONTH(D29),DAY(D29)),IF(C29="Food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IF(OR(D30="",C30="None",C30=""),"",IF(C30="Manager certification in food protection",DATE(YEAR(D30)+5,MONTH(D30),DAY(D30)),IF(C30="Food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IF(OR(D31="",C31="None",C31=""),"",IF(C31="Manager certification in food protection",DATE(YEAR(D31)+5,MONTH(D31),DAY(D31)),IF(C31="Food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IF(OR(D32="",C32="None",C32=""),"",IF(C32="Manager certification in food protection",DATE(YEAR(D32)+5,MONTH(D32),DAY(D32)),IF(C32="Food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IF(OR(D33="",C33="None",C33=""),"",IF(C33="Manager certification in food protection",DATE(YEAR(D33)+5,MONTH(D33),DAY(D33)),IF(C33="Food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IF(OR(D34="",C34="None",C34=""),"",IF(C34="Manager certification in food protection",DATE(YEAR(D34)+5,MONTH(D34),DAY(D34)),IF(C34="Food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IF(OR(D35="",C35="None",C35=""),"",IF(C35="Manager certification in food protection",DATE(YEAR(D35)+5,MONTH(D35),DAY(D35)),IF(C35="Food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IF(OR(D36="",C36="None",C36=""),"",IF(C36="Manager certification in food protection",DATE(YEAR(D36)+5,MONTH(D36),DAY(D36)),IF(C36="Food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IF(OR(D37="",C37="None",C37=""),"",IF(C37="Manager certification in food protection",DATE(YEAR(D37)+5,MONTH(D37),DAY(D37)),IF(C37="Food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IF(OR(D38="",C38="None",C38=""),"",IF(C38="Manager certification in food protection",DATE(YEAR(D38)+5,MONTH(D38),DAY(D38)),IF(C38="Food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IF(OR(D39="",C39="None",C39=""),"",IF(C39="Manager certification in food protection",DATE(YEAR(D39)+5,MONTH(D39),DAY(D39)),IF(C39="Food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IF(OR(D40="",C40="None",C40=""),"",IF(C40="Manager certification in food protection",DATE(YEAR(D40)+5,MONTH(D40),DAY(D40)),IF(C40="Food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IF(OR(D41="",C41="None",C41=""),"",IF(C41="Manager certification in food protection",DATE(YEAR(D41)+5,MONTH(D41),DAY(D41)),IF(C41="Food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IF(OR(D42="",C42="None",C42=""),"",IF(C42="Manager certification in food protection",DATE(YEAR(D42)+5,MONTH(D42),DAY(D42)),IF(C42="Food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IF(OR(D43="",C43="None",C43=""),"",IF(C43="Manager certification in food protection",DATE(YEAR(D43)+5,MONTH(D43),DAY(D43)),IF(C43="Food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IF(OR(D44="",C44="None",C44=""),"",IF(C44="Manager certification in food protection",DATE(YEAR(D44)+5,MONTH(D44),DAY(D44)),IF(C44="Food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IF(OR(D45="",C45="None",C45=""),"",IF(C45="Manager certification in food protection",DATE(YEAR(D45)+5,MONTH(D45),DAY(D45)),IF(C45="Food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IF(OR(D46="",C46="None",C46=""),"",IF(C46="Manager certification in food protection",DATE(YEAR(D46)+5,MONTH(D46),DAY(D46)),IF(C46="Food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IF(OR(D47="",C47="None",C47=""),"",IF(C47="Manager certification in food protection",DATE(YEAR(D47)+5,MONTH(D47),DAY(D47)),IF(C47="Food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IF(OR(D48="",C48="None",C48=""),"",IF(C48="Manager certification in food protection",DATE(YEAR(D48)+5,MONTH(D48),DAY(D48)),IF(C48="Food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IF(OR(D49="",C49="None",C49=""),"",IF(C49="Manager certification in food protection",DATE(YEAR(D49)+5,MONTH(D49),DAY(D49)),IF(C49="Food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IF(OR(D50="",C50="None",C50=""),"",IF(C50="Manager certification in food protection",DATE(YEAR(D50)+5,MONTH(D50),DAY(D50)),IF(C50="Food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IF(OR(D51="",C51="None",C51=""),"",IF(C51="Manager certification in food protection",DATE(YEAR(D51)+5,MONTH(D51),DAY(D51)),IF(C51="Food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IF(OR(D52="",C52="None",C52=""),"",IF(C52="Manager certification in food protection",DATE(YEAR(D52)+5,MONTH(D52),DAY(D52)),IF(C52="Food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IF(OR(D53="",C53="None",C53=""),"",IF(C53="Manager certification in food protection",DATE(YEAR(D53)+5,MONTH(D53),DAY(D53)),IF(C53="Food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IF(OR(D54="",C54="None",C54=""),"",IF(C54="Manager certification in food protection",DATE(YEAR(D54)+5,MONTH(D54),DAY(D54)),IF(C54="Food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IF(OR(D55="",C55="None",C55=""),"",IF(C55="Manager certification in food protection",DATE(YEAR(D55)+5,MONTH(D55),DAY(D55)),IF(C55="Food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IF(OR(D56="",C56="None",C56=""),"",IF(C56="Manager certification in food protection",DATE(YEAR(D56)+5,MONTH(D56),DAY(D56)),IF(C56="Food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IF(OR(D57="",C57="None",C57=""),"",IF(C57="Manager certification in food protection",DATE(YEAR(D57)+5,MONTH(D57),DAY(D57)),IF(C57="Food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IF(OR(D58="",C58="None",C58=""),"",IF(C58="Manager certification in food protection",DATE(YEAR(D58)+5,MONTH(D58),DAY(D58)),IF(C58="Food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IF(OR(D59="",C59="None",C59=""),"",IF(C59="Manager certification in food protection",DATE(YEAR(D59)+5,MONTH(D59),DAY(D59)),IF(C59="Food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IF(OR(D60="",C60="None",C60=""),"",IF(C60="Manager certification in food protection",DATE(YEAR(D60)+5,MONTH(D60),DAY(D60)),IF(C60="Food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Manager certification in food protection</t>
        </is>
      </c>
      <c r="C63">
        <f>COUNTIFS(C2:C60,"Manager certification in food protection",E2:E60,"&gt;="&amp;TODAY())</f>
        <v>1</v>
      </c>
    </row>
    <row r="64">
      <c r="A64" s="4" t="inlineStr">
        <is>
          <t>Ohio has no food handler card; risk level III and IV operations have a manager certified in food protection. Certificates last as long as their program says, 5 years for the manager certificate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"Manager certification in food protection,Ohio Person-in-Charge course,Food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Ohio food safety certificates</t>
        </is>
      </c>
    </row>
    <row r="2" ht="15" customHeight="1">
      <c r="A2" s="2" t="inlineStr">
        <is>
          <t>From the article: https://www.tarostack.com/articles/ohio-food-handlers-card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goetta kitchen in Cincinnati.</t>
        </is>
      </c>
    </row>
    <row r="6" ht="30" customHeight="1">
      <c r="A6" s="2" t="inlineStr">
        <is>
          <t>This is a checklist, not legal advice; the rules are Ohio Adm.Code 3717-1-02.4 and 3701-21-25; your local health district licenses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