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min="7" max="7"/>
    <col width="12" customWidth="1" min="8" max="8"/>
    <col width="12" customWidth="1" min="9" max="9"/>
    <col width="14" customWidth="1" min="10" max="10"/>
    <col width="14" customWidth="1" min="11" max="11"/>
  </cols>
  <sheetData>
    <row r="1" ht="30" customHeight="1">
      <c r="A1" s="1" t="inlineStr">
        <is>
          <t>Product</t>
        </is>
      </c>
      <c r="B1" s="1" t="inlineStr">
        <is>
          <t>Calories</t>
        </is>
      </c>
      <c r="C1" s="1" t="inlineStr">
        <is>
          <t>Total fat, g</t>
        </is>
      </c>
      <c r="D1" s="1" t="inlineStr">
        <is>
          <t>Sodium, mg</t>
        </is>
      </c>
      <c r="E1" s="1" t="inlineStr">
        <is>
          <t>Total sugars, g</t>
        </is>
      </c>
      <c r="F1" s="1" t="inlineStr">
        <is>
          <t>Protein, g</t>
        </is>
      </c>
      <c r="G1" s="1" t="inlineStr">
        <is>
          <t>Calories on label</t>
        </is>
      </c>
      <c r="H1" s="1" t="inlineStr">
        <is>
          <t>Fat on label</t>
        </is>
      </c>
      <c r="I1" s="1" t="inlineStr">
        <is>
          <t>Sodium on label</t>
        </is>
      </c>
      <c r="J1" s="1" t="inlineStr">
        <is>
          <t>Sugars on label</t>
        </is>
      </c>
      <c r="K1" s="1" t="inlineStr">
        <is>
          <t>Protein on label</t>
        </is>
      </c>
    </row>
    <row r="2">
      <c r="A2" t="inlineStr">
        <is>
          <t>Protein granola, 60 g</t>
        </is>
      </c>
      <c r="B2" t="n">
        <v>263</v>
      </c>
      <c r="C2" t="n">
        <v>11.3</v>
      </c>
      <c r="D2" t="n">
        <v>137</v>
      </c>
      <c r="E2" t="n">
        <v>9.6</v>
      </c>
      <c r="F2" t="n">
        <v>12.4</v>
      </c>
      <c r="G2">
        <f>IF(OR(A2="",B2=""),"",IF(B2&lt;5,0,IF(B2&lt;=50,ROUND(B2/5,0)*5,ROUND(B2/10,0)*10)))</f>
        <v>260</v>
      </c>
      <c r="H2" t="str">
        <f>IF(OR(A2="",C2=""),"",IF(C2&lt;0.5,"0g",IF(C2&lt;5,ROUND(C2*2,0)/2&amp;"g",ROUND(C2,0)&amp;"g")))</f>
        <v>11g</v>
      </c>
      <c r="I2" t="str">
        <f>IF(OR(A2="",D2=""),"",IF(D2&lt;5,"0mg",IF(D2&lt;=140,ROUND(D2/5,0)*5&amp;"mg",ROUND(D2/10,0)*10&amp;"mg")))</f>
        <v>135mg</v>
      </c>
      <c r="J2" t="str">
        <f>IF(OR(A2="",E2=""),"",IF(E2&lt;0.5,"0g",IF(E2&lt;1,"Less than 1g",ROUND(E2,0)&amp;"g")))</f>
        <v>10g</v>
      </c>
      <c r="K2" t="str">
        <f>IF(OR(A2="",F2=""),"",IF(F2&lt;0.5,"0g",IF(F2&lt;1,"Less than 1g",ROUND(F2,0)&amp;"g")))</f>
        <v>12g</v>
      </c>
    </row>
    <row r="3">
      <c r="A3" t="inlineStr">
        <is>
          <t>Classic granola, 60 g</t>
        </is>
      </c>
      <c r="B3" t="n">
        <v>271</v>
      </c>
      <c r="C3" t="n">
        <v>10.8</v>
      </c>
      <c r="D3" t="n">
        <v>92</v>
      </c>
      <c r="E3" t="n">
        <v>13.4</v>
      </c>
      <c r="F3" t="n">
        <v>6.2</v>
      </c>
      <c r="G3">
        <f>IF(OR(A3="",B3=""),"",IF(B3&lt;5,0,IF(B3&lt;=50,ROUND(B3/5,0)*5,ROUND(B3/10,0)*10)))</f>
        <v>270</v>
      </c>
      <c r="H3" t="str">
        <f>IF(OR(A3="",C3=""),"",IF(C3&lt;0.5,"0g",IF(C3&lt;5,ROUND(C3*2,0)/2&amp;"g",ROUND(C3,0)&amp;"g")))</f>
        <v>11g</v>
      </c>
      <c r="I3" t="str">
        <f>IF(OR(A3="",D3=""),"",IF(D3&lt;5,"0mg",IF(D3&lt;=140,ROUND(D3/5,0)*5&amp;"mg",ROUND(D3/10,0)*10&amp;"mg")))</f>
        <v>90mg</v>
      </c>
      <c r="J3" t="str">
        <f>IF(OR(A3="",E3=""),"",IF(E3&lt;0.5,"0g",IF(E3&lt;1,"Less than 1g",ROUND(E3,0)&amp;"g")))</f>
        <v>13g</v>
      </c>
      <c r="K3" t="str">
        <f>IF(OR(A3="",F3=""),"",IF(F3&lt;0.5,"0g",IF(F3&lt;1,"Less than 1g",ROUND(F3,0)&amp;"g")))</f>
        <v>6g</v>
      </c>
    </row>
    <row r="4">
      <c r="A4" t="inlineStr">
        <is>
          <t>Mini rice cake, 9 g</t>
        </is>
      </c>
      <c r="B4" t="n">
        <v>34</v>
      </c>
      <c r="C4" t="n">
        <v>0.3</v>
      </c>
      <c r="D4" t="n">
        <v>3</v>
      </c>
      <c r="E4" t="n">
        <v>0.4</v>
      </c>
      <c r="F4" t="n">
        <v>0.7</v>
      </c>
      <c r="G4">
        <f>IF(OR(A4="",B4=""),"",IF(B4&lt;5,0,IF(B4&lt;=50,ROUND(B4/5,0)*5,ROUND(B4/10,0)*10)))</f>
        <v>35</v>
      </c>
      <c r="H4" t="str">
        <f>IF(OR(A4="",C4=""),"",IF(C4&lt;0.5,"0g",IF(C4&lt;5,ROUND(C4*2,0)/2&amp;"g",ROUND(C4,0)&amp;"g")))</f>
        <v>0g</v>
      </c>
      <c r="I4" t="str">
        <f>IF(OR(A4="",D4=""),"",IF(D4&lt;5,"0mg",IF(D4&lt;=140,ROUND(D4/5,0)*5&amp;"mg",ROUND(D4/10,0)*10&amp;"mg")))</f>
        <v>0mg</v>
      </c>
      <c r="J4" t="str">
        <f>IF(OR(A4="",E4=""),"",IF(E4&lt;0.5,"0g",IF(E4&lt;1,"Less than 1g",ROUND(E4,0)&amp;"g")))</f>
        <v>0g</v>
      </c>
      <c r="K4" t="str">
        <f>IF(OR(A4="",F4=""),"",IF(F4&lt;0.5,"0g",IF(F4&lt;1,"Less than 1g",ROUND(F4,0)&amp;"g")))</f>
        <v>Less than 1g</v>
      </c>
    </row>
    <row r="5">
      <c r="G5" t="str">
        <f>IF(OR(A5="",B5=""),"",IF(B5&lt;5,0,IF(B5&lt;=50,ROUND(B5/5,0)*5,ROUND(B5/10,0)*10)))</f>
        <v/>
      </c>
      <c r="H5" t="str">
        <f>IF(OR(A5="",C5=""),"",IF(C5&lt;0.5,"0g",IF(C5&lt;5,ROUND(C5*2,0)/2&amp;"g",ROUND(C5,0)&amp;"g")))</f>
        <v/>
      </c>
      <c r="I5" t="str">
        <f>IF(OR(A5="",D5=""),"",IF(D5&lt;5,"0mg",IF(D5&lt;=140,ROUND(D5/5,0)*5&amp;"mg",ROUND(D5/10,0)*10&amp;"mg")))</f>
        <v/>
      </c>
      <c r="J5" t="str">
        <f>IF(OR(A5="",E5=""),"",IF(E5&lt;0.5,"0g",IF(E5&lt;1,"Less than 1g",ROUND(E5,0)&amp;"g")))</f>
        <v/>
      </c>
      <c r="K5" t="str">
        <f>IF(OR(A5="",F5=""),"",IF(F5&lt;0.5,"0g",IF(F5&lt;1,"Less than 1g",ROUND(F5,0)&amp;"g")))</f>
        <v/>
      </c>
    </row>
    <row r="6">
      <c r="G6" t="str">
        <f>IF(OR(A6="",B6=""),"",IF(B6&lt;5,0,IF(B6&lt;=50,ROUND(B6/5,0)*5,ROUND(B6/10,0)*10)))</f>
        <v/>
      </c>
      <c r="H6" t="str">
        <f>IF(OR(A6="",C6=""),"",IF(C6&lt;0.5,"0g",IF(C6&lt;5,ROUND(C6*2,0)/2&amp;"g",ROUND(C6,0)&amp;"g")))</f>
        <v/>
      </c>
      <c r="I6" t="str">
        <f>IF(OR(A6="",D6=""),"",IF(D6&lt;5,"0mg",IF(D6&lt;=140,ROUND(D6/5,0)*5&amp;"mg",ROUND(D6/10,0)*10&amp;"mg")))</f>
        <v/>
      </c>
      <c r="J6" t="str">
        <f>IF(OR(A6="",E6=""),"",IF(E6&lt;0.5,"0g",IF(E6&lt;1,"Less than 1g",ROUND(E6,0)&amp;"g")))</f>
        <v/>
      </c>
      <c r="K6" t="str">
        <f>IF(OR(A6="",F6=""),"",IF(F6&lt;0.5,"0g",IF(F6&lt;1,"Less than 1g",ROUND(F6,0)&amp;"g")))</f>
        <v/>
      </c>
    </row>
    <row r="7">
      <c r="G7" t="str">
        <f>IF(OR(A7="",B7=""),"",IF(B7&lt;5,0,IF(B7&lt;=50,ROUND(B7/5,0)*5,ROUND(B7/10,0)*10)))</f>
        <v/>
      </c>
      <c r="H7" t="str">
        <f>IF(OR(A7="",C7=""),"",IF(C7&lt;0.5,"0g",IF(C7&lt;5,ROUND(C7*2,0)/2&amp;"g",ROUND(C7,0)&amp;"g")))</f>
        <v/>
      </c>
      <c r="I7" t="str">
        <f>IF(OR(A7="",D7=""),"",IF(D7&lt;5,"0mg",IF(D7&lt;=140,ROUND(D7/5,0)*5&amp;"mg",ROUND(D7/10,0)*10&amp;"mg")))</f>
        <v/>
      </c>
      <c r="J7" t="str">
        <f>IF(OR(A7="",E7=""),"",IF(E7&lt;0.5,"0g",IF(E7&lt;1,"Less than 1g",ROUND(E7,0)&amp;"g")))</f>
        <v/>
      </c>
      <c r="K7" t="str">
        <f>IF(OR(A7="",F7=""),"",IF(F7&lt;0.5,"0g",IF(F7&lt;1,"Less than 1g",ROUND(F7,0)&amp;"g")))</f>
        <v/>
      </c>
    </row>
    <row r="8">
      <c r="G8" t="str">
        <f>IF(OR(A8="",B8=""),"",IF(B8&lt;5,0,IF(B8&lt;=50,ROUND(B8/5,0)*5,ROUND(B8/10,0)*10)))</f>
        <v/>
      </c>
      <c r="H8" t="str">
        <f>IF(OR(A8="",C8=""),"",IF(C8&lt;0.5,"0g",IF(C8&lt;5,ROUND(C8*2,0)/2&amp;"g",ROUND(C8,0)&amp;"g")))</f>
        <v/>
      </c>
      <c r="I8" t="str">
        <f>IF(OR(A8="",D8=""),"",IF(D8&lt;5,"0mg",IF(D8&lt;=140,ROUND(D8/5,0)*5&amp;"mg",ROUND(D8/10,0)*10&amp;"mg")))</f>
        <v/>
      </c>
      <c r="J8" t="str">
        <f>IF(OR(A8="",E8=""),"",IF(E8&lt;0.5,"0g",IF(E8&lt;1,"Less than 1g",ROUND(E8,0)&amp;"g")))</f>
        <v/>
      </c>
      <c r="K8" t="str">
        <f>IF(OR(A8="",F8=""),"",IF(F8&lt;0.5,"0g",IF(F8&lt;1,"Less than 1g",ROUND(F8,0)&amp;"g")))</f>
        <v/>
      </c>
    </row>
    <row r="9">
      <c r="G9" t="str">
        <f>IF(OR(A9="",B9=""),"",IF(B9&lt;5,0,IF(B9&lt;=50,ROUND(B9/5,0)*5,ROUND(B9/10,0)*10)))</f>
        <v/>
      </c>
      <c r="H9" t="str">
        <f>IF(OR(A9="",C9=""),"",IF(C9&lt;0.5,"0g",IF(C9&lt;5,ROUND(C9*2,0)/2&amp;"g",ROUND(C9,0)&amp;"g")))</f>
        <v/>
      </c>
      <c r="I9" t="str">
        <f>IF(OR(A9="",D9=""),"",IF(D9&lt;5,"0mg",IF(D9&lt;=140,ROUND(D9/5,0)*5&amp;"mg",ROUND(D9/10,0)*10&amp;"mg")))</f>
        <v/>
      </c>
      <c r="J9" t="str">
        <f>IF(OR(A9="",E9=""),"",IF(E9&lt;0.5,"0g",IF(E9&lt;1,"Less than 1g",ROUND(E9,0)&amp;"g")))</f>
        <v/>
      </c>
      <c r="K9" t="str">
        <f>IF(OR(A9="",F9=""),"",IF(F9&lt;0.5,"0g",IF(F9&lt;1,"Less than 1g",ROUND(F9,0)&amp;"g")))</f>
        <v/>
      </c>
    </row>
    <row r="10">
      <c r="G10" t="str">
        <f>IF(OR(A10="",B10=""),"",IF(B10&lt;5,0,IF(B10&lt;=50,ROUND(B10/5,0)*5,ROUND(B10/10,0)*10)))</f>
        <v/>
      </c>
      <c r="H10" t="str">
        <f>IF(OR(A10="",C10=""),"",IF(C10&lt;0.5,"0g",IF(C10&lt;5,ROUND(C10*2,0)/2&amp;"g",ROUND(C10,0)&amp;"g")))</f>
        <v/>
      </c>
      <c r="I10" t="str">
        <f>IF(OR(A10="",D10=""),"",IF(D10&lt;5,"0mg",IF(D10&lt;=140,ROUND(D10/5,0)*5&amp;"mg",ROUND(D10/10,0)*10&amp;"mg")))</f>
        <v/>
      </c>
      <c r="J10" t="str">
        <f>IF(OR(A10="",E10=""),"",IF(E10&lt;0.5,"0g",IF(E10&lt;1,"Less than 1g",ROUND(E10,0)&amp;"g")))</f>
        <v/>
      </c>
      <c r="K10" t="str">
        <f>IF(OR(A10="",F10=""),"",IF(F10&lt;0.5,"0g",IF(F10&lt;1,"Less than 1g",ROUND(F10,0)&amp;"g")))</f>
        <v/>
      </c>
    </row>
    <row r="11">
      <c r="G11" t="str">
        <f>IF(OR(A11="",B11=""),"",IF(B11&lt;5,0,IF(B11&lt;=50,ROUND(B11/5,0)*5,ROUND(B11/10,0)*10)))</f>
        <v/>
      </c>
      <c r="H11" t="str">
        <f>IF(OR(A11="",C11=""),"",IF(C11&lt;0.5,"0g",IF(C11&lt;5,ROUND(C11*2,0)/2&amp;"g",ROUND(C11,0)&amp;"g")))</f>
        <v/>
      </c>
      <c r="I11" t="str">
        <f>IF(OR(A11="",D11=""),"",IF(D11&lt;5,"0mg",IF(D11&lt;=140,ROUND(D11/5,0)*5&amp;"mg",ROUND(D11/10,0)*10&amp;"mg")))</f>
        <v/>
      </c>
      <c r="J11" t="str">
        <f>IF(OR(A11="",E11=""),"",IF(E11&lt;0.5,"0g",IF(E11&lt;1,"Less than 1g",ROUND(E11,0)&amp;"g")))</f>
        <v/>
      </c>
      <c r="K11" t="str">
        <f>IF(OR(A11="",F11=""),"",IF(F11&lt;0.5,"0g",IF(F11&lt;1,"Less than 1g",ROUND(F11,0)&amp;"g")))</f>
        <v/>
      </c>
    </row>
    <row r="12">
      <c r="G12" t="str">
        <f>IF(OR(A12="",B12=""),"",IF(B12&lt;5,0,IF(B12&lt;=50,ROUND(B12/5,0)*5,ROUND(B12/10,0)*10)))</f>
        <v/>
      </c>
      <c r="H12" t="str">
        <f>IF(OR(A12="",C12=""),"",IF(C12&lt;0.5,"0g",IF(C12&lt;5,ROUND(C12*2,0)/2&amp;"g",ROUND(C12,0)&amp;"g")))</f>
        <v/>
      </c>
      <c r="I12" t="str">
        <f>IF(OR(A12="",D12=""),"",IF(D12&lt;5,"0mg",IF(D12&lt;=140,ROUND(D12/5,0)*5&amp;"mg",ROUND(D12/10,0)*10&amp;"mg")))</f>
        <v/>
      </c>
      <c r="J12" t="str">
        <f>IF(OR(A12="",E12=""),"",IF(E12&lt;0.5,"0g",IF(E12&lt;1,"Less than 1g",ROUND(E12,0)&amp;"g")))</f>
        <v/>
      </c>
      <c r="K12" t="str">
        <f>IF(OR(A12="",F12=""),"",IF(F12&lt;0.5,"0g",IF(F12&lt;1,"Less than 1g",ROUND(F12,0)&amp;"g")))</f>
        <v/>
      </c>
    </row>
    <row r="13">
      <c r="G13" t="str">
        <f>IF(OR(A13="",B13=""),"",IF(B13&lt;5,0,IF(B13&lt;=50,ROUND(B13/5,0)*5,ROUND(B13/10,0)*10)))</f>
        <v/>
      </c>
      <c r="H13" t="str">
        <f>IF(OR(A13="",C13=""),"",IF(C13&lt;0.5,"0g",IF(C13&lt;5,ROUND(C13*2,0)/2&amp;"g",ROUND(C13,0)&amp;"g")))</f>
        <v/>
      </c>
      <c r="I13" t="str">
        <f>IF(OR(A13="",D13=""),"",IF(D13&lt;5,"0mg",IF(D13&lt;=140,ROUND(D13/5,0)*5&amp;"mg",ROUND(D13/10,0)*10&amp;"mg")))</f>
        <v/>
      </c>
      <c r="J13" t="str">
        <f>IF(OR(A13="",E13=""),"",IF(E13&lt;0.5,"0g",IF(E13&lt;1,"Less than 1g",ROUND(E13,0)&amp;"g")))</f>
        <v/>
      </c>
      <c r="K13" t="str">
        <f>IF(OR(A13="",F13=""),"",IF(F13&lt;0.5,"0g",IF(F13&lt;1,"Less than 1g",ROUND(F13,0)&amp;"g")))</f>
        <v/>
      </c>
    </row>
    <row r="14">
      <c r="G14" t="str">
        <f>IF(OR(A14="",B14=""),"",IF(B14&lt;5,0,IF(B14&lt;=50,ROUND(B14/5,0)*5,ROUND(B14/10,0)*10)))</f>
        <v/>
      </c>
      <c r="H14" t="str">
        <f>IF(OR(A14="",C14=""),"",IF(C14&lt;0.5,"0g",IF(C14&lt;5,ROUND(C14*2,0)/2&amp;"g",ROUND(C14,0)&amp;"g")))</f>
        <v/>
      </c>
      <c r="I14" t="str">
        <f>IF(OR(A14="",D14=""),"",IF(D14&lt;5,"0mg",IF(D14&lt;=140,ROUND(D14/5,0)*5&amp;"mg",ROUND(D14/10,0)*10&amp;"mg")))</f>
        <v/>
      </c>
      <c r="J14" t="str">
        <f>IF(OR(A14="",E14=""),"",IF(E14&lt;0.5,"0g",IF(E14&lt;1,"Less than 1g",ROUND(E14,0)&amp;"g")))</f>
        <v/>
      </c>
      <c r="K14" t="str">
        <f>IF(OR(A14="",F14=""),"",IF(F14&lt;0.5,"0g",IF(F14&lt;1,"Less than 1g",ROUND(F14,0)&amp;"g")))</f>
        <v/>
      </c>
    </row>
    <row r="15">
      <c r="G15" t="str">
        <f>IF(OR(A15="",B15=""),"",IF(B15&lt;5,0,IF(B15&lt;=50,ROUND(B15/5,0)*5,ROUND(B15/10,0)*10)))</f>
        <v/>
      </c>
      <c r="H15" t="str">
        <f>IF(OR(A15="",C15=""),"",IF(C15&lt;0.5,"0g",IF(C15&lt;5,ROUND(C15*2,0)/2&amp;"g",ROUND(C15,0)&amp;"g")))</f>
        <v/>
      </c>
      <c r="I15" t="str">
        <f>IF(OR(A15="",D15=""),"",IF(D15&lt;5,"0mg",IF(D15&lt;=140,ROUND(D15/5,0)*5&amp;"mg",ROUND(D15/10,0)*10&amp;"mg")))</f>
        <v/>
      </c>
      <c r="J15" t="str">
        <f>IF(OR(A15="",E15=""),"",IF(E15&lt;0.5,"0g",IF(E15&lt;1,"Less than 1g",ROUND(E15,0)&amp;"g")))</f>
        <v/>
      </c>
      <c r="K15" t="str">
        <f>IF(OR(A15="",F15=""),"",IF(F15&lt;0.5,"0g",IF(F15&lt;1,"Less than 1g",ROUND(F15,0)&amp;"g")))</f>
        <v/>
      </c>
    </row>
    <row r="16">
      <c r="G16" t="str">
        <f>IF(OR(A16="",B16=""),"",IF(B16&lt;5,0,IF(B16&lt;=50,ROUND(B16/5,0)*5,ROUND(B16/10,0)*10)))</f>
        <v/>
      </c>
      <c r="H16" t="str">
        <f>IF(OR(A16="",C16=""),"",IF(C16&lt;0.5,"0g",IF(C16&lt;5,ROUND(C16*2,0)/2&amp;"g",ROUND(C16,0)&amp;"g")))</f>
        <v/>
      </c>
      <c r="I16" t="str">
        <f>IF(OR(A16="",D16=""),"",IF(D16&lt;5,"0mg",IF(D16&lt;=140,ROUND(D16/5,0)*5&amp;"mg",ROUND(D16/10,0)*10&amp;"mg")))</f>
        <v/>
      </c>
      <c r="J16" t="str">
        <f>IF(OR(A16="",E16=""),"",IF(E16&lt;0.5,"0g",IF(E16&lt;1,"Less than 1g",ROUND(E16,0)&amp;"g")))</f>
        <v/>
      </c>
      <c r="K16" t="str">
        <f>IF(OR(A16="",F16=""),"",IF(F16&lt;0.5,"0g",IF(F16&lt;1,"Less than 1g",ROUND(F16,0)&amp;"g")))</f>
        <v/>
      </c>
    </row>
    <row r="17">
      <c r="G17" t="str">
        <f>IF(OR(A17="",B17=""),"",IF(B17&lt;5,0,IF(B17&lt;=50,ROUND(B17/5,0)*5,ROUND(B17/10,0)*10)))</f>
        <v/>
      </c>
      <c r="H17" t="str">
        <f>IF(OR(A17="",C17=""),"",IF(C17&lt;0.5,"0g",IF(C17&lt;5,ROUND(C17*2,0)/2&amp;"g",ROUND(C17,0)&amp;"g")))</f>
        <v/>
      </c>
      <c r="I17" t="str">
        <f>IF(OR(A17="",D17=""),"",IF(D17&lt;5,"0mg",IF(D17&lt;=140,ROUND(D17/5,0)*5&amp;"mg",ROUND(D17/10,0)*10&amp;"mg")))</f>
        <v/>
      </c>
      <c r="J17" t="str">
        <f>IF(OR(A17="",E17=""),"",IF(E17&lt;0.5,"0g",IF(E17&lt;1,"Less than 1g",ROUND(E17,0)&amp;"g")))</f>
        <v/>
      </c>
      <c r="K17" t="str">
        <f>IF(OR(A17="",F17=""),"",IF(F17&lt;0.5,"0g",IF(F17&lt;1,"Less than 1g",ROUND(F17,0)&amp;"g")))</f>
        <v/>
      </c>
    </row>
    <row r="18">
      <c r="G18" t="str">
        <f>IF(OR(A18="",B18=""),"",IF(B18&lt;5,0,IF(B18&lt;=50,ROUND(B18/5,0)*5,ROUND(B18/10,0)*10)))</f>
        <v/>
      </c>
      <c r="H18" t="str">
        <f>IF(OR(A18="",C18=""),"",IF(C18&lt;0.5,"0g",IF(C18&lt;5,ROUND(C18*2,0)/2&amp;"g",ROUND(C18,0)&amp;"g")))</f>
        <v/>
      </c>
      <c r="I18" t="str">
        <f>IF(OR(A18="",D18=""),"",IF(D18&lt;5,"0mg",IF(D18&lt;=140,ROUND(D18/5,0)*5&amp;"mg",ROUND(D18/10,0)*10&amp;"mg")))</f>
        <v/>
      </c>
      <c r="J18" t="str">
        <f>IF(OR(A18="",E18=""),"",IF(E18&lt;0.5,"0g",IF(E18&lt;1,"Less than 1g",ROUND(E18,0)&amp;"g")))</f>
        <v/>
      </c>
      <c r="K18" t="str">
        <f>IF(OR(A18="",F18=""),"",IF(F18&lt;0.5,"0g",IF(F18&lt;1,"Less than 1g",ROUND(F18,0)&amp;"g")))</f>
        <v/>
      </c>
    </row>
    <row r="19">
      <c r="G19" t="str">
        <f>IF(OR(A19="",B19=""),"",IF(B19&lt;5,0,IF(B19&lt;=50,ROUND(B19/5,0)*5,ROUND(B19/10,0)*10)))</f>
        <v/>
      </c>
      <c r="H19" t="str">
        <f>IF(OR(A19="",C19=""),"",IF(C19&lt;0.5,"0g",IF(C19&lt;5,ROUND(C19*2,0)/2&amp;"g",ROUND(C19,0)&amp;"g")))</f>
        <v/>
      </c>
      <c r="I19" t="str">
        <f>IF(OR(A19="",D19=""),"",IF(D19&lt;5,"0mg",IF(D19&lt;=140,ROUND(D19/5,0)*5&amp;"mg",ROUND(D19/10,0)*10&amp;"mg")))</f>
        <v/>
      </c>
      <c r="J19" t="str">
        <f>IF(OR(A19="",E19=""),"",IF(E19&lt;0.5,"0g",IF(E19&lt;1,"Less than 1g",ROUND(E19,0)&amp;"g")))</f>
        <v/>
      </c>
      <c r="K19" t="str">
        <f>IF(OR(A19="",F19=""),"",IF(F19&lt;0.5,"0g",IF(F19&lt;1,"Less than 1g",ROUND(F19,0)&amp;"g")))</f>
        <v/>
      </c>
    </row>
    <row r="20">
      <c r="G20" t="str">
        <f>IF(OR(A20="",B20=""),"",IF(B20&lt;5,0,IF(B20&lt;=50,ROUND(B20/5,0)*5,ROUND(B20/10,0)*10)))</f>
        <v/>
      </c>
      <c r="H20" t="str">
        <f>IF(OR(A20="",C20=""),"",IF(C20&lt;0.5,"0g",IF(C20&lt;5,ROUND(C20*2,0)/2&amp;"g",ROUND(C20,0)&amp;"g")))</f>
        <v/>
      </c>
      <c r="I20" t="str">
        <f>IF(OR(A20="",D20=""),"",IF(D20&lt;5,"0mg",IF(D20&lt;=140,ROUND(D20/5,0)*5&amp;"mg",ROUND(D20/10,0)*10&amp;"mg")))</f>
        <v/>
      </c>
      <c r="J20" t="str">
        <f>IF(OR(A20="",E20=""),"",IF(E20&lt;0.5,"0g",IF(E20&lt;1,"Less than 1g",ROUND(E20,0)&amp;"g")))</f>
        <v/>
      </c>
      <c r="K20" t="str">
        <f>IF(OR(A20="",F20=""),"",IF(F20&lt;0.5,"0g",IF(F20&lt;1,"Less than 1g",ROUND(F20,0)&amp;"g")))</f>
        <v/>
      </c>
    </row>
    <row r="21">
      <c r="G21" t="str">
        <f>IF(OR(A21="",B21=""),"",IF(B21&lt;5,0,IF(B21&lt;=50,ROUND(B21/5,0)*5,ROUND(B21/10,0)*10)))</f>
        <v/>
      </c>
      <c r="H21" t="str">
        <f>IF(OR(A21="",C21=""),"",IF(C21&lt;0.5,"0g",IF(C21&lt;5,ROUND(C21*2,0)/2&amp;"g",ROUND(C21,0)&amp;"g")))</f>
        <v/>
      </c>
      <c r="I21" t="str">
        <f>IF(OR(A21="",D21=""),"",IF(D21&lt;5,"0mg",IF(D21&lt;=140,ROUND(D21/5,0)*5&amp;"mg",ROUND(D21/10,0)*10&amp;"mg")))</f>
        <v/>
      </c>
      <c r="J21" t="str">
        <f>IF(OR(A21="",E21=""),"",IF(E21&lt;0.5,"0g",IF(E21&lt;1,"Less than 1g",ROUND(E21,0)&amp;"g")))</f>
        <v/>
      </c>
      <c r="K21" t="str">
        <f>IF(OR(A21="",F21=""),"",IF(F21&lt;0.5,"0g",IF(F21&lt;1,"Less than 1g",ROUND(F21,0)&amp;"g")))</f>
        <v/>
      </c>
    </row>
    <row r="22">
      <c r="G22" t="str">
        <f>IF(OR(A22="",B22=""),"",IF(B22&lt;5,0,IF(B22&lt;=50,ROUND(B22/5,0)*5,ROUND(B22/10,0)*10)))</f>
        <v/>
      </c>
      <c r="H22" t="str">
        <f>IF(OR(A22="",C22=""),"",IF(C22&lt;0.5,"0g",IF(C22&lt;5,ROUND(C22*2,0)/2&amp;"g",ROUND(C22,0)&amp;"g")))</f>
        <v/>
      </c>
      <c r="I22" t="str">
        <f>IF(OR(A22="",D22=""),"",IF(D22&lt;5,"0mg",IF(D22&lt;=140,ROUND(D22/5,0)*5&amp;"mg",ROUND(D22/10,0)*10&amp;"mg")))</f>
        <v/>
      </c>
      <c r="J22" t="str">
        <f>IF(OR(A22="",E22=""),"",IF(E22&lt;0.5,"0g",IF(E22&lt;1,"Less than 1g",ROUND(E22,0)&amp;"g")))</f>
        <v/>
      </c>
      <c r="K22" t="str">
        <f>IF(OR(A22="",F22=""),"",IF(F22&lt;0.5,"0g",IF(F22&lt;1,"Less than 1g",ROUND(F22,0)&amp;"g")))</f>
        <v/>
      </c>
    </row>
    <row r="23">
      <c r="G23" t="str">
        <f>IF(OR(A23="",B23=""),"",IF(B23&lt;5,0,IF(B23&lt;=50,ROUND(B23/5,0)*5,ROUND(B23/10,0)*10)))</f>
        <v/>
      </c>
      <c r="H23" t="str">
        <f>IF(OR(A23="",C23=""),"",IF(C23&lt;0.5,"0g",IF(C23&lt;5,ROUND(C23*2,0)/2&amp;"g",ROUND(C23,0)&amp;"g")))</f>
        <v/>
      </c>
      <c r="I23" t="str">
        <f>IF(OR(A23="",D23=""),"",IF(D23&lt;5,"0mg",IF(D23&lt;=140,ROUND(D23/5,0)*5&amp;"mg",ROUND(D23/10,0)*10&amp;"mg")))</f>
        <v/>
      </c>
      <c r="J23" t="str">
        <f>IF(OR(A23="",E23=""),"",IF(E23&lt;0.5,"0g",IF(E23&lt;1,"Less than 1g",ROUND(E23,0)&amp;"g")))</f>
        <v/>
      </c>
      <c r="K23" t="str">
        <f>IF(OR(A23="",F23=""),"",IF(F23&lt;0.5,"0g",IF(F23&lt;1,"Less than 1g",ROUND(F23,0)&amp;"g")))</f>
        <v/>
      </c>
    </row>
    <row r="24">
      <c r="G24" t="str">
        <f>IF(OR(A24="",B24=""),"",IF(B24&lt;5,0,IF(B24&lt;=50,ROUND(B24/5,0)*5,ROUND(B24/10,0)*10)))</f>
        <v/>
      </c>
      <c r="H24" t="str">
        <f>IF(OR(A24="",C24=""),"",IF(C24&lt;0.5,"0g",IF(C24&lt;5,ROUND(C24*2,0)/2&amp;"g",ROUND(C24,0)&amp;"g")))</f>
        <v/>
      </c>
      <c r="I24" t="str">
        <f>IF(OR(A24="",D24=""),"",IF(D24&lt;5,"0mg",IF(D24&lt;=140,ROUND(D24/5,0)*5&amp;"mg",ROUND(D24/10,0)*10&amp;"mg")))</f>
        <v/>
      </c>
      <c r="J24" t="str">
        <f>IF(OR(A24="",E24=""),"",IF(E24&lt;0.5,"0g",IF(E24&lt;1,"Less than 1g",ROUND(E24,0)&amp;"g")))</f>
        <v/>
      </c>
      <c r="K24" t="str">
        <f>IF(OR(A24="",F24=""),"",IF(F24&lt;0.5,"0g",IF(F24&lt;1,"Less than 1g",ROUND(F24,0)&amp;"g")))</f>
        <v/>
      </c>
    </row>
    <row r="25"/>
    <row r="26">
      <c r="A26" s="2" t="inlineStr">
        <is>
          <t>Values per serving from a lab or a recipe database. Rules from 21 CFR 101.9(c).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Rounding checker</t>
        </is>
      </c>
    </row>
    <row r="2" ht="15" customHeight="1">
      <c r="A2" s="4" t="inlineStr">
        <is>
          <t>From the article: https://www.tarostack.com/articles/nutrition-label-rounding-rules</t>
        </is>
      </c>
    </row>
    <row r="3" ht="15" customHeight="1">
      <c r="A3" s="4" t="inlineStr"/>
    </row>
    <row r="4" ht="15" customHeight="1">
      <c r="A4" s="4" t="inlineStr">
        <is>
          <t>The example is the article's made-up Utah granola maker's lab results.</t>
        </is>
      </c>
    </row>
    <row r="5" ht="15" customHeight="1">
      <c r="A5" s="4" t="inlineStr">
        <is>
          <t>Each row: a product's values per serving; the rounded label values fill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