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 name</t>
        </is>
      </c>
      <c r="B2" s="2" t="inlineStr">
        <is>
          <t>The common or usual name</t>
        </is>
      </c>
      <c r="C2" s="2" t="inlineStr"/>
      <c r="D2" s="2" t="inlineStr"/>
    </row>
    <row r="3" ht="30" customHeight="1">
      <c r="A3" s="2" t="inlineStr">
        <is>
          <t>Ingredients</t>
        </is>
      </c>
      <c r="B3" s="2" t="inlineStr">
        <is>
          <t>In order of predominance by weight, with every allergen clearly identified</t>
        </is>
      </c>
      <c r="C3" s="2" t="inlineStr"/>
      <c r="D3" s="2" t="inlineStr"/>
    </row>
    <row r="4">
      <c r="A4" s="2" t="inlineStr">
        <is>
          <t>Net quantity</t>
        </is>
      </c>
      <c r="B4" s="2" t="inlineStr">
        <is>
          <t>Net weight or contents</t>
        </is>
      </c>
      <c r="C4" s="2" t="inlineStr"/>
      <c r="D4" s="2" t="inlineStr"/>
    </row>
    <row r="5">
      <c r="A5" s="2" t="inlineStr">
        <is>
          <t>Processor</t>
        </is>
      </c>
      <c r="B5" s="2" t="inlineStr">
        <is>
          <t>The home processor's name</t>
        </is>
      </c>
      <c r="C5" s="2" t="inlineStr"/>
      <c r="D5" s="2" t="inlineStr"/>
    </row>
    <row r="6">
      <c r="A6" s="2" t="inlineStr">
        <is>
          <t>Full address</t>
        </is>
      </c>
      <c r="B6" s="2" t="inlineStr">
        <is>
          <t>Street address or PO Box, city, state and ZIP code</t>
        </is>
      </c>
      <c r="C6" s="2" t="inlineStr"/>
      <c r="D6" s="2" t="inlineStr"/>
    </row>
    <row r="7" ht="30" customHeight="1">
      <c r="A7" s="2" t="inlineStr">
        <is>
          <t>Home kitchen phrase</t>
        </is>
      </c>
      <c r="B7" s="2" t="inlineStr">
        <is>
          <t>Recommended: "Made in a Home Kitchen" (or "Made at Home by …"), at least 1/16 inch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Apple cider donuts</t>
        </is>
      </c>
      <c r="B2" s="2" t="inlineStr">
        <is>
          <t>Yes</t>
        </is>
      </c>
      <c r="C2" s="2" t="inlineStr">
        <is>
          <t>Doughnuts are on the approved list</t>
        </is>
      </c>
    </row>
    <row r="3" ht="30" customHeight="1">
      <c r="A3" s="2" t="inlineStr">
        <is>
          <t>Cupcakes with homemade buttercream</t>
        </is>
      </c>
      <c r="B3" s="2" t="inlineStr">
        <is>
          <t>No</t>
        </is>
      </c>
      <c r="C3" s="2" t="inlineStr">
        <is>
          <t>Homemade buttercream and cream cheese frostings with dairy or eggs aren't allowed</t>
        </is>
      </c>
    </row>
    <row r="4">
      <c r="A4" s="2" t="inlineStr">
        <is>
          <t>Maple granola</t>
        </is>
      </c>
      <c r="B4" s="2" t="inlineStr">
        <is>
          <t>Yes</t>
        </is>
      </c>
      <c r="C4" s="2" t="inlineStr">
        <is>
          <t>With commercially roasted nuts</t>
        </is>
      </c>
    </row>
    <row r="5">
      <c r="A5" s="2" t="inlineStr">
        <is>
          <t>Hot pepper jelly</t>
        </is>
      </c>
      <c r="B5" s="2" t="inlineStr">
        <is>
          <t>No</t>
        </is>
      </c>
      <c r="C5" s="2" t="inlineStr">
        <is>
          <t>Pepper jellies aren't allowed</t>
        </is>
      </c>
    </row>
    <row r="6">
      <c r="A6" s="2" t="inlineStr">
        <is>
          <t>Chocolate-dipped pretzels</t>
        </is>
      </c>
      <c r="B6" s="2" t="inlineStr">
        <is>
          <t>No</t>
        </is>
      </c>
      <c r="C6" s="2" t="inlineStr">
        <is>
          <t>No chocolate or candy melts for topping</t>
        </is>
      </c>
    </row>
    <row r="7">
      <c r="A7" s="2" t="inlineStr">
        <is>
          <t>Double-crust apple pie</t>
        </is>
      </c>
      <c r="B7" s="2" t="inlineStr">
        <is>
          <t>Yes</t>
        </is>
      </c>
      <c r="C7" s="2" t="inlineStr">
        <is>
          <t>Double-crust fruit pies are allowed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2100</v>
      </c>
      <c r="C2" s="4">
        <f>IF(B2="","",SUM(B$2:B2))</f>
        <v>2100</v>
      </c>
      <c r="D2" s="5" t="str">
        <f>IF(OR(C2="",N($F$2)=0),"",C2/$F$2)</f>
        <v/>
      </c>
      <c r="F2" t="inlineStr">
        <is>
          <t>No cap</t>
        </is>
      </c>
    </row>
    <row r="3">
      <c r="A3" t="inlineStr">
        <is>
          <t>Feb</t>
        </is>
      </c>
      <c r="B3" s="4" t="n">
        <v>2400</v>
      </c>
      <c r="C3" s="4">
        <f>IF(B3="","",SUM(B$2:B3))</f>
        <v>4500</v>
      </c>
      <c r="D3" s="5" t="str">
        <f>IF(OR(C3="",N($F$2)=0),"",C3/$F$2)</f>
        <v/>
      </c>
    </row>
    <row r="4">
      <c r="A4" t="inlineStr">
        <is>
          <t>Mar</t>
        </is>
      </c>
      <c r="B4" s="4" t="n">
        <v>3100</v>
      </c>
      <c r="C4" s="4">
        <f>IF(B4="","",SUM(B$2:B4))</f>
        <v>7600</v>
      </c>
      <c r="D4" s="5" t="str">
        <f>IF(OR(C4="",N($F$2)=0),"",C4/$F$2)</f>
        <v/>
      </c>
    </row>
    <row r="5">
      <c r="A5" t="inlineStr">
        <is>
          <t>Apr</t>
        </is>
      </c>
      <c r="B5" s="4" t="n">
        <v>3900</v>
      </c>
      <c r="C5" s="4">
        <f>IF(B5="","",SUM(B$2:B5))</f>
        <v>11500</v>
      </c>
      <c r="D5" s="5" t="str">
        <f>IF(OR(C5="",N($F$2)=0),"",C5/$F$2)</f>
        <v/>
      </c>
    </row>
    <row r="6">
      <c r="A6" t="inlineStr">
        <is>
          <t>May</t>
        </is>
      </c>
      <c r="B6" s="4" t="n">
        <v>5200</v>
      </c>
      <c r="C6" s="4">
        <f>IF(B6="","",SUM(B$2:B6))</f>
        <v>16700</v>
      </c>
      <c r="D6" s="5" t="str">
        <f>IF(OR(C6="",N($F$2)=0),"",C6/$F$2)</f>
        <v/>
      </c>
    </row>
    <row r="7">
      <c r="A7" t="inlineStr">
        <is>
          <t>Jun</t>
        </is>
      </c>
      <c r="B7" s="4" t="n">
        <v>6100</v>
      </c>
      <c r="C7" s="4">
        <f>IF(B7="","",SUM(B$2:B7))</f>
        <v>22800</v>
      </c>
      <c r="D7" s="5" t="str">
        <f>IF(OR(C7="",N($F$2)=0),"",C7/$F$2)</f>
        <v/>
      </c>
    </row>
    <row r="8">
      <c r="A8" t="inlineStr">
        <is>
          <t>Jul</t>
        </is>
      </c>
      <c r="B8" s="4" t="n">
        <v>6800</v>
      </c>
      <c r="C8" s="4">
        <f>IF(B8="","",SUM(B$2:B8))</f>
        <v>29600</v>
      </c>
      <c r="D8" s="5" t="str">
        <f>IF(OR(C8="",N($F$2)=0),"",C8/$F$2)</f>
        <v/>
      </c>
    </row>
    <row r="9">
      <c r="A9" t="inlineStr">
        <is>
          <t>Aug</t>
        </is>
      </c>
      <c r="B9" s="4" t="n">
        <v>7200</v>
      </c>
      <c r="C9" s="4">
        <f>IF(B9="","",SUM(B$2:B9))</f>
        <v>36800</v>
      </c>
      <c r="D9" s="5" t="str">
        <f>IF(OR(C9="",N($F$2)=0),"",C9/$F$2)</f>
        <v/>
      </c>
    </row>
    <row r="10">
      <c r="A10" t="inlineStr">
        <is>
          <t>Sep</t>
        </is>
      </c>
      <c r="B10" s="4" t="n">
        <v>7900</v>
      </c>
      <c r="C10" s="4">
        <f>IF(B10="","",SUM(B$2:B10))</f>
        <v>44700</v>
      </c>
      <c r="D10" s="5" t="str">
        <f>IF(OR(C10="",N($F$2)=0),"",C10/$F$2)</f>
        <v/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New York cottage food law</t>
        </is>
      </c>
    </row>
    <row r="2" ht="15" customHeight="1">
      <c r="A2" s="2" t="inlineStr">
        <is>
          <t>From the article: https://www.tarostack.com/articles/new-york-cottage-food-law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 and the year to date; this state sets no annual cap.</t>
        </is>
      </c>
    </row>
    <row r="7" ht="15" customHeight="1">
      <c r="A7" s="2" t="inlineStr">
        <is>
          <t>The example is the article's made-up Finger Lakes baker.</t>
        </is>
      </c>
    </row>
    <row r="8" ht="30" customHeight="1">
      <c r="A8" s="2" t="inlineStr">
        <is>
          <t>This is a checklist, not legal advice; the Department of Agriculture and Markets keeps the approved list and registers home processors.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