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Product name</t>
        </is>
      </c>
      <c r="B2" s="2" t="inlineStr">
        <is>
          <t>The common name of the cottage food product</t>
        </is>
      </c>
      <c r="C2" s="2" t="inlineStr"/>
      <c r="D2" s="2" t="inlineStr"/>
    </row>
    <row r="3">
      <c r="A3" s="2" t="inlineStr">
        <is>
          <t>Ingredients</t>
        </is>
      </c>
      <c r="B3" s="2" t="inlineStr">
        <is>
          <t>In descending order of predominance by weight</t>
        </is>
      </c>
      <c r="C3" s="2" t="inlineStr"/>
      <c r="D3" s="2" t="inlineStr"/>
    </row>
    <row r="4">
      <c r="A4" s="2" t="inlineStr">
        <is>
          <t>Allergens</t>
        </is>
      </c>
      <c r="B4" s="2" t="inlineStr">
        <is>
          <t>"Contains" followed by each major food allergen in it</t>
        </is>
      </c>
      <c r="C4" s="2" t="inlineStr"/>
      <c r="D4" s="2" t="inlineStr"/>
    </row>
    <row r="5" ht="30" customHeight="1">
      <c r="A5" s="2" t="inlineStr">
        <is>
          <t>Operator</t>
        </is>
      </c>
      <c r="B5" s="2" t="inlineStr">
        <is>
          <t>Your name, business name and Cottage Food Operator Permit number</t>
        </is>
      </c>
      <c r="C5" s="2" t="inlineStr"/>
      <c r="D5" s="2" t="inlineStr"/>
    </row>
    <row r="6" ht="30" customHeight="1">
      <c r="A6" s="2" t="inlineStr">
        <is>
          <t>Place</t>
        </is>
      </c>
      <c r="B6" s="2" t="inlineStr">
        <is>
          <t>The municipality where you make it, followed by "New Jersey" or "NJ"</t>
        </is>
      </c>
      <c r="C6" s="2" t="inlineStr"/>
      <c r="D6" s="2" t="inlineStr"/>
    </row>
    <row r="7" ht="45" customHeight="1">
      <c r="A7" s="2" t="inlineStr">
        <is>
          <t>Statement</t>
        </is>
      </c>
      <c r="B7" s="2" t="inlineStr">
        <is>
          <t>"This food is prepared pursuant to N.J.A.C. 8:24-11 in a home kitchen that has not been inspected by the Department of Health."</t>
        </is>
      </c>
      <c r="C7" s="2" t="inlineStr"/>
      <c r="D7" s="2" t="inlineStr"/>
    </row>
    <row r="8" ht="30" customHeight="1">
      <c r="A8" s="2" t="inlineStr">
        <is>
          <t>Point of sale</t>
        </is>
      </c>
      <c r="B8" s="2" t="inlineStr">
        <is>
          <t>Away from a home: the permit and a placard with the same statement, on display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Blueberry pie</t>
        </is>
      </c>
      <c r="B2" s="2" t="inlineStr">
        <is>
          <t>Yes</t>
        </is>
      </c>
      <c r="C2" s="2" t="inlineStr">
        <is>
          <t>Fruit pies are on the list</t>
        </is>
      </c>
    </row>
    <row r="3">
      <c r="A3" s="2" t="inlineStr">
        <is>
          <t>Blueberry jam</t>
        </is>
      </c>
      <c r="B3" s="2" t="inlineStr">
        <is>
          <t>Yes</t>
        </is>
      </c>
      <c r="C3" s="2" t="inlineStr">
        <is>
          <t>Fruit jams, jellies and preserves</t>
        </is>
      </c>
    </row>
    <row r="4">
      <c r="A4" s="2" t="inlineStr">
        <is>
          <t>Almond butter</t>
        </is>
      </c>
      <c r="B4" s="2" t="inlineStr">
        <is>
          <t>Yes</t>
        </is>
      </c>
      <c r="C4" s="2" t="inlineStr">
        <is>
          <t>Nut butters are on the list</t>
        </is>
      </c>
    </row>
    <row r="5">
      <c r="A5" s="2" t="inlineStr">
        <is>
          <t>Pumpkin pie</t>
        </is>
      </c>
      <c r="B5" s="2" t="inlineStr">
        <is>
          <t>No</t>
        </is>
      </c>
      <c r="C5" s="2" t="inlineStr">
        <is>
          <t>Fruit pies exclude pumpkin</t>
        </is>
      </c>
    </row>
    <row r="6">
      <c r="A6" s="2" t="inlineStr">
        <is>
          <t>Ricotta cannoli</t>
        </is>
      </c>
      <c r="B6" s="2" t="inlineStr">
        <is>
          <t>No</t>
        </is>
      </c>
      <c r="C6" s="2" t="inlineStr">
        <is>
          <t>Needs refrigeration</t>
        </is>
      </c>
    </row>
    <row r="7">
      <c r="A7" s="2" t="inlineStr">
        <is>
          <t>Pies shipped to Philadelphia</t>
        </is>
      </c>
      <c r="B7" s="2" t="inlineStr">
        <is>
          <t>No</t>
        </is>
      </c>
      <c r="C7" s="2" t="inlineStr">
        <is>
          <t>No mail or carrier delivery, and nothing outside New Jersey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1800</v>
      </c>
      <c r="C2" s="4">
        <f>IF(B2="","",SUM(B$2:B2))</f>
        <v>1800</v>
      </c>
      <c r="D2" s="5">
        <f>IF(OR(C2="",N($F$2)=0),"",C2/$F$2)</f>
        <v>0.036</v>
      </c>
      <c r="F2" s="4" t="n">
        <v>50000</v>
      </c>
    </row>
    <row r="3">
      <c r="A3" t="inlineStr">
        <is>
          <t>Feb</t>
        </is>
      </c>
      <c r="B3" s="4" t="n">
        <v>2000</v>
      </c>
      <c r="C3" s="4">
        <f>IF(B3="","",SUM(B$2:B3))</f>
        <v>3800</v>
      </c>
      <c r="D3" s="5">
        <f>IF(OR(C3="",N($F$2)=0),"",C3/$F$2)</f>
        <v>0.076</v>
      </c>
    </row>
    <row r="4">
      <c r="A4" t="inlineStr">
        <is>
          <t>Mar</t>
        </is>
      </c>
      <c r="B4" s="4" t="n">
        <v>2400</v>
      </c>
      <c r="C4" s="4">
        <f>IF(B4="","",SUM(B$2:B4))</f>
        <v>6200</v>
      </c>
      <c r="D4" s="5">
        <f>IF(OR(C4="",N($F$2)=0),"",C4/$F$2)</f>
        <v>0.124</v>
      </c>
    </row>
    <row r="5">
      <c r="A5" t="inlineStr">
        <is>
          <t>Apr</t>
        </is>
      </c>
      <c r="B5" s="4" t="n">
        <v>2900</v>
      </c>
      <c r="C5" s="4">
        <f>IF(B5="","",SUM(B$2:B5))</f>
        <v>9100</v>
      </c>
      <c r="D5" s="5">
        <f>IF(OR(C5="",N($F$2)=0),"",C5/$F$2)</f>
        <v>0.182</v>
      </c>
    </row>
    <row r="6">
      <c r="A6" t="inlineStr">
        <is>
          <t>May</t>
        </is>
      </c>
      <c r="B6" s="4" t="n">
        <v>3600</v>
      </c>
      <c r="C6" s="4">
        <f>IF(B6="","",SUM(B$2:B6))</f>
        <v>12700</v>
      </c>
      <c r="D6" s="5">
        <f>IF(OR(C6="",N($F$2)=0),"",C6/$F$2)</f>
        <v>0.254</v>
      </c>
    </row>
    <row r="7">
      <c r="A7" t="inlineStr">
        <is>
          <t>Jun</t>
        </is>
      </c>
      <c r="B7" s="4" t="n">
        <v>4700</v>
      </c>
      <c r="C7" s="4">
        <f>IF(B7="","",SUM(B$2:B7))</f>
        <v>17400</v>
      </c>
      <c r="D7" s="5">
        <f>IF(OR(C7="",N($F$2)=0),"",C7/$F$2)</f>
        <v>0.348</v>
      </c>
    </row>
    <row r="8">
      <c r="A8" t="inlineStr">
        <is>
          <t>Jul</t>
        </is>
      </c>
      <c r="B8" s="4" t="n">
        <v>5600</v>
      </c>
      <c r="C8" s="4">
        <f>IF(B8="","",SUM(B$2:B8))</f>
        <v>23000</v>
      </c>
      <c r="D8" s="5">
        <f>IF(OR(C8="",N($F$2)=0),"",C8/$F$2)</f>
        <v>0.46</v>
      </c>
    </row>
    <row r="9">
      <c r="A9" t="inlineStr">
        <is>
          <t>Aug</t>
        </is>
      </c>
      <c r="B9" s="4" t="n">
        <v>5400</v>
      </c>
      <c r="C9" s="4">
        <f>IF(B9="","",SUM(B$2:B9))</f>
        <v>28400</v>
      </c>
      <c r="D9" s="5">
        <f>IF(OR(C9="",N($F$2)=0),"",C9/$F$2)</f>
        <v>0.568</v>
      </c>
    </row>
    <row r="10">
      <c r="A10" t="inlineStr">
        <is>
          <t>Sep</t>
        </is>
      </c>
      <c r="B10" s="4" t="n">
        <v>4100</v>
      </c>
      <c r="C10" s="4">
        <f>IF(B10="","",SUM(B$2:B10))</f>
        <v>32500</v>
      </c>
      <c r="D10" s="5">
        <f>IF(OR(C10="",N($F$2)=0),"",C10/$F$2)</f>
        <v>0.65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New Jersey cottage food law</t>
        </is>
      </c>
    </row>
    <row r="2" ht="15" customHeight="1">
      <c r="A2" s="2" t="inlineStr">
        <is>
          <t>From the article: https://www.tarostack.com/articles/new-jersey-cottage-food-law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Atlantic County baker.</t>
        </is>
      </c>
    </row>
    <row r="8" ht="30" customHeight="1">
      <c r="A8" s="2" t="inlineStr">
        <is>
          <t>This is a checklist, not legal advice; the rule is N.J.A.C. 8:24-11, and each product, frosting and filling needs the Department of Health's approval.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