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rtifica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'Certificates'!$1:$1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4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8" customWidth="1" min="2" max="2"/>
    <col width="30" customWidth="1" min="3" max="3"/>
    <col width="13" customWidth="1" min="4" max="4"/>
    <col width="13" customWidth="1" min="5" max="5"/>
    <col width="30" customWidth="1" min="6" max="6"/>
  </cols>
  <sheetData>
    <row r="1">
      <c r="A1" s="1" t="inlineStr">
        <is>
          <t>Person</t>
        </is>
      </c>
      <c r="B1" s="1" t="inlineStr">
        <is>
          <t>Role</t>
        </is>
      </c>
      <c r="C1" s="1" t="inlineStr">
        <is>
          <t>Certificate or training</t>
        </is>
      </c>
      <c r="D1" s="1" t="inlineStr">
        <is>
          <t>Issued</t>
        </is>
      </c>
      <c r="E1" s="1" t="inlineStr">
        <is>
          <t>Expires</t>
        </is>
      </c>
      <c r="F1" s="1" t="inlineStr">
        <is>
          <t>Status</t>
        </is>
      </c>
    </row>
    <row r="2" ht="30" customHeight="1">
      <c r="A2" s="2" t="inlineStr">
        <is>
          <t>Owner</t>
        </is>
      </c>
      <c r="B2" s="2" t="inlineStr">
        <is>
          <t>Person in charge, certified manager</t>
        </is>
      </c>
      <c r="C2" s="2" t="inlineStr">
        <is>
          <t>Certified food protection manager</t>
        </is>
      </c>
      <c r="D2" s="3" t="n">
        <v>44683</v>
      </c>
      <c r="E2" s="3">
        <f>IF(OR(D2="",C2="None",C2=""),"",IF(C2="Certified food protection manager",DATE(YEAR(D2)+5,MONTH(D2),DAY(D2)),IF(C2="Massachusetts allergen awareness certificate",DATE(YEAR(D2)+5,MONTH(D2),DAY(D2)),"")))</f>
        <v>46509.0</v>
      </c>
      <c r="F2" s="2" t="str">
        <f>IF(A2="","",IF(OR(C2="None",C2=""),"None on file",IF(D2="","Enter the date",IF(E2="","On file",IF(E2&lt;TODAY(),"Expired",IF(E2-TODAY()&lt;=60,"Expires within 60 days","Current"))))))</f>
        <v>Current</v>
      </c>
    </row>
    <row r="3" ht="30" customHeight="1">
      <c r="A3" s="2" t="inlineStr">
        <is>
          <t>Owner</t>
        </is>
      </c>
      <c r="B3" s="2" t="inlineStr">
        <is>
          <t>Allergen awareness, posted</t>
        </is>
      </c>
      <c r="C3" s="2" t="inlineStr">
        <is>
          <t>Massachusetts allergen awareness certificate</t>
        </is>
      </c>
      <c r="D3" s="3" t="n">
        <v>44690</v>
      </c>
      <c r="E3" s="3">
        <f>IF(OR(D3="",C3="None",C3=""),"",IF(C3="Certified food protection manager",DATE(YEAR(D3)+5,MONTH(D3),DAY(D3)),IF(C3="Massachusetts allergen awareness certificate",DATE(YEAR(D3)+5,MONTH(D3),DAY(D3)),"")))</f>
        <v>46516.0</v>
      </c>
      <c r="F3" s="2" t="str">
        <f>IF(A3="","",IF(OR(C3="None",C3=""),"None on file",IF(D3="","Enter the date",IF(E3="","On file",IF(E3&lt;TODAY(),"Expired",IF(E3-TODAY()&lt;=60,"Expires within 60 days","Current"))))))</f>
        <v>Current</v>
      </c>
    </row>
    <row r="4" ht="30" customHeight="1">
      <c r="A4" s="2" t="inlineStr">
        <is>
          <t>Kitchen manager</t>
        </is>
      </c>
      <c r="B4" s="2" t="inlineStr">
        <is>
          <t>Alternate person in charge</t>
        </is>
      </c>
      <c r="C4" s="2" t="inlineStr">
        <is>
          <t>Certified food protection manager</t>
        </is>
      </c>
      <c r="D4" s="3" t="n">
        <v>44515</v>
      </c>
      <c r="E4" s="3">
        <f>IF(OR(D4="",C4="None",C4=""),"",IF(C4="Certified food protection manager",DATE(YEAR(D4)+5,MONTH(D4),DAY(D4)),IF(C4="Massachusetts allergen awareness certificate",DATE(YEAR(D4)+5,MONTH(D4),DAY(D4)),"")))</f>
        <v>46341.0</v>
      </c>
      <c r="F4" s="2" t="str">
        <f>IF(A4="","",IF(OR(C4="None",C4=""),"None on file",IF(D4="","Enter the date",IF(E4="","On file",IF(E4&lt;TODAY(),"Expired",IF(E4-TODAY()&lt;=60,"Expires within 60 days","Current"))))))</f>
        <v>Expires within 60 days</v>
      </c>
    </row>
    <row r="5">
      <c r="A5" s="2" t="inlineStr">
        <is>
          <t>Cook</t>
        </is>
      </c>
      <c r="B5" s="2" t="inlineStr">
        <is>
          <t>Food employee</t>
        </is>
      </c>
      <c r="C5" s="2" t="inlineStr">
        <is>
          <t>Employer training</t>
        </is>
      </c>
      <c r="D5" s="3" t="n">
        <v>45789</v>
      </c>
      <c r="E5" s="3" t="str">
        <f>IF(OR(D5="",C5="None",C5=""),"",IF(C5="Certified food protection manager",DATE(YEAR(D5)+5,MONTH(D5),DAY(D5)),IF(C5="Massachusetts allergen awareness certificate",DATE(YEAR(D5)+5,MONTH(D5),DAY(D5)),"")))</f>
        <v/>
      </c>
      <c r="F5" s="2" t="str">
        <f>IF(A5="","",IF(OR(C5="None",C5=""),"None on file",IF(D5="","Enter the date",IF(E5="","On file",IF(E5&lt;TODAY(),"Expired",IF(E5-TODAY()&lt;=60,"Expires within 60 days","Current"))))))</f>
        <v>On file</v>
      </c>
    </row>
    <row r="6">
      <c r="A6" s="2" t="inlineStr">
        <is>
          <t>Counter</t>
        </is>
      </c>
      <c r="B6" s="2" t="inlineStr">
        <is>
          <t>Food employee, takes orders</t>
        </is>
      </c>
      <c r="C6" s="2" t="inlineStr">
        <is>
          <t>Employer training</t>
        </is>
      </c>
      <c r="D6" s="3" t="n">
        <v>46118</v>
      </c>
      <c r="E6" s="3" t="str">
        <f>IF(OR(D6="",C6="None",C6=""),"",IF(C6="Certified food protection manager",DATE(YEAR(D6)+5,MONTH(D6),DAY(D6)),IF(C6="Massachusetts allergen awareness certificate",DATE(YEAR(D6)+5,MONTH(D6),DAY(D6)),"")))</f>
        <v/>
      </c>
      <c r="F6" s="2" t="str">
        <f>IF(A6="","",IF(OR(C6="None",C6=""),"None on file",IF(D6="","Enter the date",IF(E6="","On file",IF(E6&lt;TODAY(),"Expired",IF(E6-TODAY()&lt;=60,"Expires within 60 days","Current"))))))</f>
        <v>On file</v>
      </c>
    </row>
    <row r="7">
      <c r="A7" s="2" t="inlineStr">
        <is>
          <t>Counter, new</t>
        </is>
      </c>
      <c r="B7" s="2" t="inlineStr">
        <is>
          <t>Food employee</t>
        </is>
      </c>
      <c r="C7" s="2" t="inlineStr">
        <is>
          <t>None</t>
        </is>
      </c>
      <c r="D7" s="3" t="n"/>
      <c r="E7" s="3" t="str">
        <f>IF(OR(D7="",C7="None",C7=""),"",IF(C7="Certified food protection manager",DATE(YEAR(D7)+5,MONTH(D7),DAY(D7)),IF(C7="Massachusetts allergen awareness certificate",DATE(YEAR(D7)+5,MONTH(D7),DAY(D7)),"")))</f>
        <v/>
      </c>
      <c r="F7" s="2" t="str">
        <f>IF(A7="","",IF(OR(C7="None",C7=""),"None on file",IF(D7="","Enter the date",IF(E7="","On file",IF(E7&lt;TODAY(),"Expired",IF(E7-TODAY()&lt;=60,"Expires within 60 days","Current"))))))</f>
        <v>None on file</v>
      </c>
    </row>
    <row r="8">
      <c r="A8" s="2" t="n"/>
      <c r="B8" s="2" t="n"/>
      <c r="C8" s="2" t="n"/>
      <c r="D8" s="3" t="n"/>
      <c r="E8" s="3" t="str">
        <f>IF(OR(D8="",C8="None",C8=""),"",IF(C8="Certified food protection manager",DATE(YEAR(D8)+5,MONTH(D8),DAY(D8)),IF(C8="Massachusetts allergen awareness certificate",DATE(YEAR(D8)+5,MONTH(D8),DAY(D8)),"")))</f>
        <v/>
      </c>
      <c r="F8" s="2" t="str">
        <f>IF(A8="","",IF(OR(C8="None",C8=""),"None on file",IF(D8="","Enter the date",IF(E8="","On file",IF(E8&lt;TODAY(),"Expired",IF(E8-TODAY()&lt;=60,"Expires within 60 days","Current"))))))</f>
        <v/>
      </c>
    </row>
    <row r="9">
      <c r="A9" s="2" t="n"/>
      <c r="B9" s="2" t="n"/>
      <c r="C9" s="2" t="n"/>
      <c r="D9" s="3" t="n"/>
      <c r="E9" s="3" t="str">
        <f>IF(OR(D9="",C9="None",C9=""),"",IF(C9="Certified food protection manager",DATE(YEAR(D9)+5,MONTH(D9),DAY(D9)),IF(C9="Massachusetts allergen awareness certificate",DATE(YEAR(D9)+5,MONTH(D9),DAY(D9)),"")))</f>
        <v/>
      </c>
      <c r="F9" s="2" t="str">
        <f>IF(A9="","",IF(OR(C9="None",C9=""),"None on file",IF(D9="","Enter the date",IF(E9="","On file",IF(E9&lt;TODAY(),"Expired",IF(E9-TODAY()&lt;=60,"Expires within 60 days","Current"))))))</f>
        <v/>
      </c>
    </row>
    <row r="10">
      <c r="A10" s="2" t="n"/>
      <c r="B10" s="2" t="n"/>
      <c r="C10" s="2" t="n"/>
      <c r="D10" s="3" t="n"/>
      <c r="E10" s="3" t="str">
        <f>IF(OR(D10="",C10="None",C10=""),"",IF(C10="Certified food protection manager",DATE(YEAR(D10)+5,MONTH(D10),DAY(D10)),IF(C10="Massachusetts allergen awareness certificate",DATE(YEAR(D10)+5,MONTH(D10),DAY(D10)),"")))</f>
        <v/>
      </c>
      <c r="F10" s="2" t="str">
        <f>IF(A10="","",IF(OR(C10="None",C10=""),"None on file",IF(D10="","Enter the date",IF(E10="","On file",IF(E10&lt;TODAY(),"Expired",IF(E10-TODAY()&lt;=60,"Expires within 60 days","Current"))))))</f>
        <v/>
      </c>
    </row>
    <row r="11">
      <c r="A11" s="2" t="n"/>
      <c r="B11" s="2" t="n"/>
      <c r="C11" s="2" t="n"/>
      <c r="D11" s="3" t="n"/>
      <c r="E11" s="3" t="str">
        <f>IF(OR(D11="",C11="None",C11=""),"",IF(C11="Certified food protection manager",DATE(YEAR(D11)+5,MONTH(D11),DAY(D11)),IF(C11="Massachusetts allergen awareness certificate",DATE(YEAR(D11)+5,MONTH(D11),DAY(D11)),"")))</f>
        <v/>
      </c>
      <c r="F11" s="2" t="str">
        <f>IF(A11="","",IF(OR(C11="None",C11=""),"None on file",IF(D11="","Enter the date",IF(E11="","On file",IF(E11&lt;TODAY(),"Expired",IF(E11-TODAY()&lt;=60,"Expires within 60 days","Current"))))))</f>
        <v/>
      </c>
    </row>
    <row r="12">
      <c r="A12" s="2" t="n"/>
      <c r="B12" s="2" t="n"/>
      <c r="C12" s="2" t="n"/>
      <c r="D12" s="3" t="n"/>
      <c r="E12" s="3" t="str">
        <f>IF(OR(D12="",C12="None",C12=""),"",IF(C12="Certified food protection manager",DATE(YEAR(D12)+5,MONTH(D12),DAY(D12)),IF(C12="Massachusetts allergen awareness certificate",DATE(YEAR(D12)+5,MONTH(D12),DAY(D12)),"")))</f>
        <v/>
      </c>
      <c r="F12" s="2" t="str">
        <f>IF(A12="","",IF(OR(C12="None",C12=""),"None on file",IF(D12="","Enter the date",IF(E12="","On file",IF(E12&lt;TODAY(),"Expired",IF(E12-TODAY()&lt;=60,"Expires within 60 days","Current"))))))</f>
        <v/>
      </c>
    </row>
    <row r="13">
      <c r="A13" s="2" t="n"/>
      <c r="B13" s="2" t="n"/>
      <c r="C13" s="2" t="n"/>
      <c r="D13" s="3" t="n"/>
      <c r="E13" s="3" t="str">
        <f>IF(OR(D13="",C13="None",C13=""),"",IF(C13="Certified food protection manager",DATE(YEAR(D13)+5,MONTH(D13),DAY(D13)),IF(C13="Massachusetts allergen awareness certificate",DATE(YEAR(D13)+5,MONTH(D13),DAY(D13)),"")))</f>
        <v/>
      </c>
      <c r="F13" s="2" t="str">
        <f>IF(A13="","",IF(OR(C13="None",C13=""),"None on file",IF(D13="","Enter the date",IF(E13="","On file",IF(E13&lt;TODAY(),"Expired",IF(E13-TODAY()&lt;=60,"Expires within 60 days","Current"))))))</f>
        <v/>
      </c>
    </row>
    <row r="14">
      <c r="A14" s="2" t="n"/>
      <c r="B14" s="2" t="n"/>
      <c r="C14" s="2" t="n"/>
      <c r="D14" s="3" t="n"/>
      <c r="E14" s="3" t="str">
        <f>IF(OR(D14="",C14="None",C14=""),"",IF(C14="Certified food protection manager",DATE(YEAR(D14)+5,MONTH(D14),DAY(D14)),IF(C14="Massachusetts allergen awareness certificate",DATE(YEAR(D14)+5,MONTH(D14),DAY(D14)),"")))</f>
        <v/>
      </c>
      <c r="F14" s="2" t="str">
        <f>IF(A14="","",IF(OR(C14="None",C14=""),"None on file",IF(D14="","Enter the date",IF(E14="","On file",IF(E14&lt;TODAY(),"Expired",IF(E14-TODAY()&lt;=60,"Expires within 60 days","Current"))))))</f>
        <v/>
      </c>
    </row>
    <row r="15">
      <c r="A15" s="2" t="n"/>
      <c r="B15" s="2" t="n"/>
      <c r="C15" s="2" t="n"/>
      <c r="D15" s="3" t="n"/>
      <c r="E15" s="3" t="str">
        <f>IF(OR(D15="",C15="None",C15=""),"",IF(C15="Certified food protection manager",DATE(YEAR(D15)+5,MONTH(D15),DAY(D15)),IF(C15="Massachusetts allergen awareness certificate",DATE(YEAR(D15)+5,MONTH(D15),DAY(D15)),"")))</f>
        <v/>
      </c>
      <c r="F15" s="2" t="str">
        <f>IF(A15="","",IF(OR(C15="None",C15=""),"None on file",IF(D15="","Enter the date",IF(E15="","On file",IF(E15&lt;TODAY(),"Expired",IF(E15-TODAY()&lt;=60,"Expires within 60 days","Current"))))))</f>
        <v/>
      </c>
    </row>
    <row r="16">
      <c r="A16" s="2" t="n"/>
      <c r="B16" s="2" t="n"/>
      <c r="C16" s="2" t="n"/>
      <c r="D16" s="3" t="n"/>
      <c r="E16" s="3" t="str">
        <f>IF(OR(D16="",C16="None",C16=""),"",IF(C16="Certified food protection manager",DATE(YEAR(D16)+5,MONTH(D16),DAY(D16)),IF(C16="Massachusetts allergen awareness certificate",DATE(YEAR(D16)+5,MONTH(D16),DAY(D16)),"")))</f>
        <v/>
      </c>
      <c r="F16" s="2" t="str">
        <f>IF(A16="","",IF(OR(C16="None",C16=""),"None on file",IF(D16="","Enter the date",IF(E16="","On file",IF(E16&lt;TODAY(),"Expired",IF(E16-TODAY()&lt;=60,"Expires within 60 days","Current"))))))</f>
        <v/>
      </c>
    </row>
    <row r="17">
      <c r="A17" s="2" t="n"/>
      <c r="B17" s="2" t="n"/>
      <c r="C17" s="2" t="n"/>
      <c r="D17" s="3" t="n"/>
      <c r="E17" s="3" t="str">
        <f>IF(OR(D17="",C17="None",C17=""),"",IF(C17="Certified food protection manager",DATE(YEAR(D17)+5,MONTH(D17),DAY(D17)),IF(C17="Massachusetts allergen awareness certificate",DATE(YEAR(D17)+5,MONTH(D17),DAY(D17)),"")))</f>
        <v/>
      </c>
      <c r="F17" s="2" t="str">
        <f>IF(A17="","",IF(OR(C17="None",C17=""),"None on file",IF(D17="","Enter the date",IF(E17="","On file",IF(E17&lt;TODAY(),"Expired",IF(E17-TODAY()&lt;=60,"Expires within 60 days","Current"))))))</f>
        <v/>
      </c>
    </row>
    <row r="18">
      <c r="A18" s="2" t="n"/>
      <c r="B18" s="2" t="n"/>
      <c r="C18" s="2" t="n"/>
      <c r="D18" s="3" t="n"/>
      <c r="E18" s="3" t="str">
        <f>IF(OR(D18="",C18="None",C18=""),"",IF(C18="Certified food protection manager",DATE(YEAR(D18)+5,MONTH(D18),DAY(D18)),IF(C18="Massachusetts allergen awareness certificate",DATE(YEAR(D18)+5,MONTH(D18),DAY(D18)),"")))</f>
        <v/>
      </c>
      <c r="F18" s="2" t="str">
        <f>IF(A18="","",IF(OR(C18="None",C18=""),"None on file",IF(D18="","Enter the date",IF(E18="","On file",IF(E18&lt;TODAY(),"Expired",IF(E18-TODAY()&lt;=60,"Expires within 60 days","Current"))))))</f>
        <v/>
      </c>
    </row>
    <row r="19">
      <c r="A19" s="2" t="n"/>
      <c r="B19" s="2" t="n"/>
      <c r="C19" s="2" t="n"/>
      <c r="D19" s="3" t="n"/>
      <c r="E19" s="3" t="str">
        <f>IF(OR(D19="",C19="None",C19=""),"",IF(C19="Certified food protection manager",DATE(YEAR(D19)+5,MONTH(D19),DAY(D19)),IF(C19="Massachusetts allergen awareness certificate",DATE(YEAR(D19)+5,MONTH(D19),DAY(D19)),"")))</f>
        <v/>
      </c>
      <c r="F19" s="2" t="str">
        <f>IF(A19="","",IF(OR(C19="None",C19=""),"None on file",IF(D19="","Enter the date",IF(E19="","On file",IF(E19&lt;TODAY(),"Expired",IF(E19-TODAY()&lt;=60,"Expires within 60 days","Current"))))))</f>
        <v/>
      </c>
    </row>
    <row r="20">
      <c r="A20" s="2" t="n"/>
      <c r="B20" s="2" t="n"/>
      <c r="C20" s="2" t="n"/>
      <c r="D20" s="3" t="n"/>
      <c r="E20" s="3" t="str">
        <f>IF(OR(D20="",C20="None",C20=""),"",IF(C20="Certified food protection manager",DATE(YEAR(D20)+5,MONTH(D20),DAY(D20)),IF(C20="Massachusetts allergen awareness certificate",DATE(YEAR(D20)+5,MONTH(D20),DAY(D20)),"")))</f>
        <v/>
      </c>
      <c r="F20" s="2" t="str">
        <f>IF(A20="","",IF(OR(C20="None",C20=""),"None on file",IF(D20="","Enter the date",IF(E20="","On file",IF(E20&lt;TODAY(),"Expired",IF(E20-TODAY()&lt;=60,"Expires within 60 days","Current"))))))</f>
        <v/>
      </c>
    </row>
    <row r="21">
      <c r="A21" s="2" t="n"/>
      <c r="B21" s="2" t="n"/>
      <c r="C21" s="2" t="n"/>
      <c r="D21" s="3" t="n"/>
      <c r="E21" s="3" t="str">
        <f>IF(OR(D21="",C21="None",C21=""),"",IF(C21="Certified food protection manager",DATE(YEAR(D21)+5,MONTH(D21),DAY(D21)),IF(C21="Massachusetts allergen awareness certificate",DATE(YEAR(D21)+5,MONTH(D21),DAY(D21)),"")))</f>
        <v/>
      </c>
      <c r="F21" s="2" t="str">
        <f>IF(A21="","",IF(OR(C21="None",C21=""),"None on file",IF(D21="","Enter the date",IF(E21="","On file",IF(E21&lt;TODAY(),"Expired",IF(E21-TODAY()&lt;=60,"Expires within 60 days","Current"))))))</f>
        <v/>
      </c>
    </row>
    <row r="22">
      <c r="A22" s="2" t="n"/>
      <c r="B22" s="2" t="n"/>
      <c r="C22" s="2" t="n"/>
      <c r="D22" s="3" t="n"/>
      <c r="E22" s="3" t="str">
        <f>IF(OR(D22="",C22="None",C22=""),"",IF(C22="Certified food protection manager",DATE(YEAR(D22)+5,MONTH(D22),DAY(D22)),IF(C22="Massachusetts allergen awareness certificate",DATE(YEAR(D22)+5,MONTH(D22),DAY(D22)),"")))</f>
        <v/>
      </c>
      <c r="F22" s="2" t="str">
        <f>IF(A22="","",IF(OR(C22="None",C22=""),"None on file",IF(D22="","Enter the date",IF(E22="","On file",IF(E22&lt;TODAY(),"Expired",IF(E22-TODAY()&lt;=60,"Expires within 60 days","Current"))))))</f>
        <v/>
      </c>
    </row>
    <row r="23">
      <c r="A23" s="2" t="n"/>
      <c r="B23" s="2" t="n"/>
      <c r="C23" s="2" t="n"/>
      <c r="D23" s="3" t="n"/>
      <c r="E23" s="3" t="str">
        <f>IF(OR(D23="",C23="None",C23=""),"",IF(C23="Certified food protection manager",DATE(YEAR(D23)+5,MONTH(D23),DAY(D23)),IF(C23="Massachusetts allergen awareness certificate",DATE(YEAR(D23)+5,MONTH(D23),DAY(D23)),"")))</f>
        <v/>
      </c>
      <c r="F23" s="2" t="str">
        <f>IF(A23="","",IF(OR(C23="None",C23=""),"None on file",IF(D23="","Enter the date",IF(E23="","On file",IF(E23&lt;TODAY(),"Expired",IF(E23-TODAY()&lt;=60,"Expires within 60 days","Current"))))))</f>
        <v/>
      </c>
    </row>
    <row r="24">
      <c r="A24" s="2" t="n"/>
      <c r="B24" s="2" t="n"/>
      <c r="C24" s="2" t="n"/>
      <c r="D24" s="3" t="n"/>
      <c r="E24" s="3" t="str">
        <f>IF(OR(D24="",C24="None",C24=""),"",IF(C24="Certified food protection manager",DATE(YEAR(D24)+5,MONTH(D24),DAY(D24)),IF(C24="Massachusetts allergen awareness certificate",DATE(YEAR(D24)+5,MONTH(D24),DAY(D24)),"")))</f>
        <v/>
      </c>
      <c r="F24" s="2" t="str">
        <f>IF(A24="","",IF(OR(C24="None",C24=""),"None on file",IF(D24="","Enter the date",IF(E24="","On file",IF(E24&lt;TODAY(),"Expired",IF(E24-TODAY()&lt;=60,"Expires within 60 days","Current"))))))</f>
        <v/>
      </c>
    </row>
    <row r="25">
      <c r="A25" s="2" t="n"/>
      <c r="B25" s="2" t="n"/>
      <c r="C25" s="2" t="n"/>
      <c r="D25" s="3" t="n"/>
      <c r="E25" s="3" t="str">
        <f>IF(OR(D25="",C25="None",C25=""),"",IF(C25="Certified food protection manager",DATE(YEAR(D25)+5,MONTH(D25),DAY(D25)),IF(C25="Massachusetts allergen awareness certificate",DATE(YEAR(D25)+5,MONTH(D25),DAY(D25)),"")))</f>
        <v/>
      </c>
      <c r="F25" s="2" t="str">
        <f>IF(A25="","",IF(OR(C25="None",C25=""),"None on file",IF(D25="","Enter the date",IF(E25="","On file",IF(E25&lt;TODAY(),"Expired",IF(E25-TODAY()&lt;=60,"Expires within 60 days","Current"))))))</f>
        <v/>
      </c>
    </row>
    <row r="26">
      <c r="A26" s="2" t="n"/>
      <c r="B26" s="2" t="n"/>
      <c r="C26" s="2" t="n"/>
      <c r="D26" s="3" t="n"/>
      <c r="E26" s="3" t="str">
        <f>IF(OR(D26="",C26="None",C26=""),"",IF(C26="Certified food protection manager",DATE(YEAR(D26)+5,MONTH(D26),DAY(D26)),IF(C26="Massachusetts allergen awareness certificate",DATE(YEAR(D26)+5,MONTH(D26),DAY(D26)),"")))</f>
        <v/>
      </c>
      <c r="F26" s="2" t="str">
        <f>IF(A26="","",IF(OR(C26="None",C26=""),"None on file",IF(D26="","Enter the date",IF(E26="","On file",IF(E26&lt;TODAY(),"Expired",IF(E26-TODAY()&lt;=60,"Expires within 60 days","Current"))))))</f>
        <v/>
      </c>
    </row>
    <row r="27">
      <c r="A27" s="2" t="n"/>
      <c r="B27" s="2" t="n"/>
      <c r="C27" s="2" t="n"/>
      <c r="D27" s="3" t="n"/>
      <c r="E27" s="3" t="str">
        <f>IF(OR(D27="",C27="None",C27=""),"",IF(C27="Certified food protection manager",DATE(YEAR(D27)+5,MONTH(D27),DAY(D27)),IF(C27="Massachusetts allergen awareness certificate",DATE(YEAR(D27)+5,MONTH(D27),DAY(D27)),"")))</f>
        <v/>
      </c>
      <c r="F27" s="2" t="str">
        <f>IF(A27="","",IF(OR(C27="None",C27=""),"None on file",IF(D27="","Enter the date",IF(E27="","On file",IF(E27&lt;TODAY(),"Expired",IF(E27-TODAY()&lt;=60,"Expires within 60 days","Current"))))))</f>
        <v/>
      </c>
    </row>
    <row r="28">
      <c r="A28" s="2" t="n"/>
      <c r="B28" s="2" t="n"/>
      <c r="C28" s="2" t="n"/>
      <c r="D28" s="3" t="n"/>
      <c r="E28" s="3" t="str">
        <f>IF(OR(D28="",C28="None",C28=""),"",IF(C28="Certified food protection manager",DATE(YEAR(D28)+5,MONTH(D28),DAY(D28)),IF(C28="Massachusetts allergen awareness certificate",DATE(YEAR(D28)+5,MONTH(D28),DAY(D28)),"")))</f>
        <v/>
      </c>
      <c r="F28" s="2" t="str">
        <f>IF(A28="","",IF(OR(C28="None",C28=""),"None on file",IF(D28="","Enter the date",IF(E28="","On file",IF(E28&lt;TODAY(),"Expired",IF(E28-TODAY()&lt;=60,"Expires within 60 days","Current"))))))</f>
        <v/>
      </c>
    </row>
    <row r="29">
      <c r="A29" s="2" t="n"/>
      <c r="B29" s="2" t="n"/>
      <c r="C29" s="2" t="n"/>
      <c r="D29" s="3" t="n"/>
      <c r="E29" s="3" t="str">
        <f>IF(OR(D29="",C29="None",C29=""),"",IF(C29="Certified food protection manager",DATE(YEAR(D29)+5,MONTH(D29),DAY(D29)),IF(C29="Massachusetts allergen awareness certificate",DATE(YEAR(D29)+5,MONTH(D29),DAY(D29)),"")))</f>
        <v/>
      </c>
      <c r="F29" s="2" t="str">
        <f>IF(A29="","",IF(OR(C29="None",C29=""),"None on file",IF(D29="","Enter the date",IF(E29="","On file",IF(E29&lt;TODAY(),"Expired",IF(E29-TODAY()&lt;=60,"Expires within 60 days","Current"))))))</f>
        <v/>
      </c>
    </row>
    <row r="30">
      <c r="A30" s="2" t="n"/>
      <c r="B30" s="2" t="n"/>
      <c r="C30" s="2" t="n"/>
      <c r="D30" s="3" t="n"/>
      <c r="E30" s="3" t="str">
        <f>IF(OR(D30="",C30="None",C30=""),"",IF(C30="Certified food protection manager",DATE(YEAR(D30)+5,MONTH(D30),DAY(D30)),IF(C30="Massachusetts allergen awareness certificate",DATE(YEAR(D30)+5,MONTH(D30),DAY(D30)),"")))</f>
        <v/>
      </c>
      <c r="F30" s="2" t="str">
        <f>IF(A30="","",IF(OR(C30="None",C30=""),"None on file",IF(D30="","Enter the date",IF(E30="","On file",IF(E30&lt;TODAY(),"Expired",IF(E30-TODAY()&lt;=60,"Expires within 60 days","Current"))))))</f>
        <v/>
      </c>
    </row>
    <row r="31">
      <c r="A31" s="2" t="n"/>
      <c r="B31" s="2" t="n"/>
      <c r="C31" s="2" t="n"/>
      <c r="D31" s="3" t="n"/>
      <c r="E31" s="3" t="str">
        <f>IF(OR(D31="",C31="None",C31=""),"",IF(C31="Certified food protection manager",DATE(YEAR(D31)+5,MONTH(D31),DAY(D31)),IF(C31="Massachusetts allergen awareness certificate",DATE(YEAR(D31)+5,MONTH(D31),DAY(D31)),"")))</f>
        <v/>
      </c>
      <c r="F31" s="2" t="str">
        <f>IF(A31="","",IF(OR(C31="None",C31=""),"None on file",IF(D31="","Enter the date",IF(E31="","On file",IF(E31&lt;TODAY(),"Expired",IF(E31-TODAY()&lt;=60,"Expires within 60 days","Current"))))))</f>
        <v/>
      </c>
    </row>
    <row r="32">
      <c r="A32" s="2" t="n"/>
      <c r="B32" s="2" t="n"/>
      <c r="C32" s="2" t="n"/>
      <c r="D32" s="3" t="n"/>
      <c r="E32" s="3" t="str">
        <f>IF(OR(D32="",C32="None",C32=""),"",IF(C32="Certified food protection manager",DATE(YEAR(D32)+5,MONTH(D32),DAY(D32)),IF(C32="Massachusetts allergen awareness certificate",DATE(YEAR(D32)+5,MONTH(D32),DAY(D32)),"")))</f>
        <v/>
      </c>
      <c r="F32" s="2" t="str">
        <f>IF(A32="","",IF(OR(C32="None",C32=""),"None on file",IF(D32="","Enter the date",IF(E32="","On file",IF(E32&lt;TODAY(),"Expired",IF(E32-TODAY()&lt;=60,"Expires within 60 days","Current"))))))</f>
        <v/>
      </c>
    </row>
    <row r="33">
      <c r="A33" s="2" t="n"/>
      <c r="B33" s="2" t="n"/>
      <c r="C33" s="2" t="n"/>
      <c r="D33" s="3" t="n"/>
      <c r="E33" s="3" t="str">
        <f>IF(OR(D33="",C33="None",C33=""),"",IF(C33="Certified food protection manager",DATE(YEAR(D33)+5,MONTH(D33),DAY(D33)),IF(C33="Massachusetts allergen awareness certificate",DATE(YEAR(D33)+5,MONTH(D33),DAY(D33)),"")))</f>
        <v/>
      </c>
      <c r="F33" s="2" t="str">
        <f>IF(A33="","",IF(OR(C33="None",C33=""),"None on file",IF(D33="","Enter the date",IF(E33="","On file",IF(E33&lt;TODAY(),"Expired",IF(E33-TODAY()&lt;=60,"Expires within 60 days","Current"))))))</f>
        <v/>
      </c>
    </row>
    <row r="34">
      <c r="A34" s="2" t="n"/>
      <c r="B34" s="2" t="n"/>
      <c r="C34" s="2" t="n"/>
      <c r="D34" s="3" t="n"/>
      <c r="E34" s="3" t="str">
        <f>IF(OR(D34="",C34="None",C34=""),"",IF(C34="Certified food protection manager",DATE(YEAR(D34)+5,MONTH(D34),DAY(D34)),IF(C34="Massachusetts allergen awareness certificate",DATE(YEAR(D34)+5,MONTH(D34),DAY(D34)),"")))</f>
        <v/>
      </c>
      <c r="F34" s="2" t="str">
        <f>IF(A34="","",IF(OR(C34="None",C34=""),"None on file",IF(D34="","Enter the date",IF(E34="","On file",IF(E34&lt;TODAY(),"Expired",IF(E34-TODAY()&lt;=60,"Expires within 60 days","Current"))))))</f>
        <v/>
      </c>
    </row>
    <row r="35">
      <c r="A35" s="2" t="n"/>
      <c r="B35" s="2" t="n"/>
      <c r="C35" s="2" t="n"/>
      <c r="D35" s="3" t="n"/>
      <c r="E35" s="3" t="str">
        <f>IF(OR(D35="",C35="None",C35=""),"",IF(C35="Certified food protection manager",DATE(YEAR(D35)+5,MONTH(D35),DAY(D35)),IF(C35="Massachusetts allergen awareness certificate",DATE(YEAR(D35)+5,MONTH(D35),DAY(D35)),"")))</f>
        <v/>
      </c>
      <c r="F35" s="2" t="str">
        <f>IF(A35="","",IF(OR(C35="None",C35=""),"None on file",IF(D35="","Enter the date",IF(E35="","On file",IF(E35&lt;TODAY(),"Expired",IF(E35-TODAY()&lt;=60,"Expires within 60 days","Current"))))))</f>
        <v/>
      </c>
    </row>
    <row r="36">
      <c r="A36" s="2" t="n"/>
      <c r="B36" s="2" t="n"/>
      <c r="C36" s="2" t="n"/>
      <c r="D36" s="3" t="n"/>
      <c r="E36" s="3" t="str">
        <f>IF(OR(D36="",C36="None",C36=""),"",IF(C36="Certified food protection manager",DATE(YEAR(D36)+5,MONTH(D36),DAY(D36)),IF(C36="Massachusetts allergen awareness certificate",DATE(YEAR(D36)+5,MONTH(D36),DAY(D36)),"")))</f>
        <v/>
      </c>
      <c r="F36" s="2" t="str">
        <f>IF(A36="","",IF(OR(C36="None",C36=""),"None on file",IF(D36="","Enter the date",IF(E36="","On file",IF(E36&lt;TODAY(),"Expired",IF(E36-TODAY()&lt;=60,"Expires within 60 days","Current"))))))</f>
        <v/>
      </c>
    </row>
    <row r="37">
      <c r="A37" s="2" t="n"/>
      <c r="B37" s="2" t="n"/>
      <c r="C37" s="2" t="n"/>
      <c r="D37" s="3" t="n"/>
      <c r="E37" s="3" t="str">
        <f>IF(OR(D37="",C37="None",C37=""),"",IF(C37="Certified food protection manager",DATE(YEAR(D37)+5,MONTH(D37),DAY(D37)),IF(C37="Massachusetts allergen awareness certificate",DATE(YEAR(D37)+5,MONTH(D37),DAY(D37)),"")))</f>
        <v/>
      </c>
      <c r="F37" s="2" t="str">
        <f>IF(A37="","",IF(OR(C37="None",C37=""),"None on file",IF(D37="","Enter the date",IF(E37="","On file",IF(E37&lt;TODAY(),"Expired",IF(E37-TODAY()&lt;=60,"Expires within 60 days","Current"))))))</f>
        <v/>
      </c>
    </row>
    <row r="38">
      <c r="A38" s="2" t="n"/>
      <c r="B38" s="2" t="n"/>
      <c r="C38" s="2" t="n"/>
      <c r="D38" s="3" t="n"/>
      <c r="E38" s="3" t="str">
        <f>IF(OR(D38="",C38="None",C38=""),"",IF(C38="Certified food protection manager",DATE(YEAR(D38)+5,MONTH(D38),DAY(D38)),IF(C38="Massachusetts allergen awareness certificate",DATE(YEAR(D38)+5,MONTH(D38),DAY(D38)),"")))</f>
        <v/>
      </c>
      <c r="F38" s="2" t="str">
        <f>IF(A38="","",IF(OR(C38="None",C38=""),"None on file",IF(D38="","Enter the date",IF(E38="","On file",IF(E38&lt;TODAY(),"Expired",IF(E38-TODAY()&lt;=60,"Expires within 60 days","Current"))))))</f>
        <v/>
      </c>
    </row>
    <row r="39">
      <c r="A39" s="2" t="n"/>
      <c r="B39" s="2" t="n"/>
      <c r="C39" s="2" t="n"/>
      <c r="D39" s="3" t="n"/>
      <c r="E39" s="3" t="str">
        <f>IF(OR(D39="",C39="None",C39=""),"",IF(C39="Certified food protection manager",DATE(YEAR(D39)+5,MONTH(D39),DAY(D39)),IF(C39="Massachusetts allergen awareness certificate",DATE(YEAR(D39)+5,MONTH(D39),DAY(D39)),"")))</f>
        <v/>
      </c>
      <c r="F39" s="2" t="str">
        <f>IF(A39="","",IF(OR(C39="None",C39=""),"None on file",IF(D39="","Enter the date",IF(E39="","On file",IF(E39&lt;TODAY(),"Expired",IF(E39-TODAY()&lt;=60,"Expires within 60 days","Current"))))))</f>
        <v/>
      </c>
    </row>
    <row r="40">
      <c r="A40" s="2" t="n"/>
      <c r="B40" s="2" t="n"/>
      <c r="C40" s="2" t="n"/>
      <c r="D40" s="3" t="n"/>
      <c r="E40" s="3" t="str">
        <f>IF(OR(D40="",C40="None",C40=""),"",IF(C40="Certified food protection manager",DATE(YEAR(D40)+5,MONTH(D40),DAY(D40)),IF(C40="Massachusetts allergen awareness certificate",DATE(YEAR(D40)+5,MONTH(D40),DAY(D40)),"")))</f>
        <v/>
      </c>
      <c r="F40" s="2" t="str">
        <f>IF(A40="","",IF(OR(C40="None",C40=""),"None on file",IF(D40="","Enter the date",IF(E40="","On file",IF(E40&lt;TODAY(),"Expired",IF(E40-TODAY()&lt;=60,"Expires within 60 days","Current"))))))</f>
        <v/>
      </c>
    </row>
    <row r="41">
      <c r="A41" s="2" t="n"/>
      <c r="B41" s="2" t="n"/>
      <c r="C41" s="2" t="n"/>
      <c r="D41" s="3" t="n"/>
      <c r="E41" s="3" t="str">
        <f>IF(OR(D41="",C41="None",C41=""),"",IF(C41="Certified food protection manager",DATE(YEAR(D41)+5,MONTH(D41),DAY(D41)),IF(C41="Massachusetts allergen awareness certificate",DATE(YEAR(D41)+5,MONTH(D41),DAY(D41)),"")))</f>
        <v/>
      </c>
      <c r="F41" s="2" t="str">
        <f>IF(A41="","",IF(OR(C41="None",C41=""),"None on file",IF(D41="","Enter the date",IF(E41="","On file",IF(E41&lt;TODAY(),"Expired",IF(E41-TODAY()&lt;=60,"Expires within 60 days","Current"))))))</f>
        <v/>
      </c>
    </row>
    <row r="42">
      <c r="A42" s="2" t="n"/>
      <c r="B42" s="2" t="n"/>
      <c r="C42" s="2" t="n"/>
      <c r="D42" s="3" t="n"/>
      <c r="E42" s="3" t="str">
        <f>IF(OR(D42="",C42="None",C42=""),"",IF(C42="Certified food protection manager",DATE(YEAR(D42)+5,MONTH(D42),DAY(D42)),IF(C42="Massachusetts allergen awareness certificate",DATE(YEAR(D42)+5,MONTH(D42),DAY(D42)),"")))</f>
        <v/>
      </c>
      <c r="F42" s="2" t="str">
        <f>IF(A42="","",IF(OR(C42="None",C42=""),"None on file",IF(D42="","Enter the date",IF(E42="","On file",IF(E42&lt;TODAY(),"Expired",IF(E42-TODAY()&lt;=60,"Expires within 60 days","Current"))))))</f>
        <v/>
      </c>
    </row>
    <row r="43">
      <c r="A43" s="2" t="n"/>
      <c r="B43" s="2" t="n"/>
      <c r="C43" s="2" t="n"/>
      <c r="D43" s="3" t="n"/>
      <c r="E43" s="3" t="str">
        <f>IF(OR(D43="",C43="None",C43=""),"",IF(C43="Certified food protection manager",DATE(YEAR(D43)+5,MONTH(D43),DAY(D43)),IF(C43="Massachusetts allergen awareness certificate",DATE(YEAR(D43)+5,MONTH(D43),DAY(D43)),"")))</f>
        <v/>
      </c>
      <c r="F43" s="2" t="str">
        <f>IF(A43="","",IF(OR(C43="None",C43=""),"None on file",IF(D43="","Enter the date",IF(E43="","On file",IF(E43&lt;TODAY(),"Expired",IF(E43-TODAY()&lt;=60,"Expires within 60 days","Current"))))))</f>
        <v/>
      </c>
    </row>
    <row r="44">
      <c r="A44" s="2" t="n"/>
      <c r="B44" s="2" t="n"/>
      <c r="C44" s="2" t="n"/>
      <c r="D44" s="3" t="n"/>
      <c r="E44" s="3" t="str">
        <f>IF(OR(D44="",C44="None",C44=""),"",IF(C44="Certified food protection manager",DATE(YEAR(D44)+5,MONTH(D44),DAY(D44)),IF(C44="Massachusetts allergen awareness certificate",DATE(YEAR(D44)+5,MONTH(D44),DAY(D44)),"")))</f>
        <v/>
      </c>
      <c r="F44" s="2" t="str">
        <f>IF(A44="","",IF(OR(C44="None",C44=""),"None on file",IF(D44="","Enter the date",IF(E44="","On file",IF(E44&lt;TODAY(),"Expired",IF(E44-TODAY()&lt;=60,"Expires within 60 days","Current"))))))</f>
        <v/>
      </c>
    </row>
    <row r="45">
      <c r="A45" s="2" t="n"/>
      <c r="B45" s="2" t="n"/>
      <c r="C45" s="2" t="n"/>
      <c r="D45" s="3" t="n"/>
      <c r="E45" s="3" t="str">
        <f>IF(OR(D45="",C45="None",C45=""),"",IF(C45="Certified food protection manager",DATE(YEAR(D45)+5,MONTH(D45),DAY(D45)),IF(C45="Massachusetts allergen awareness certificate",DATE(YEAR(D45)+5,MONTH(D45),DAY(D45)),"")))</f>
        <v/>
      </c>
      <c r="F45" s="2" t="str">
        <f>IF(A45="","",IF(OR(C45="None",C45=""),"None on file",IF(D45="","Enter the date",IF(E45="","On file",IF(E45&lt;TODAY(),"Expired",IF(E45-TODAY()&lt;=60,"Expires within 60 days","Current"))))))</f>
        <v/>
      </c>
    </row>
    <row r="46">
      <c r="A46" s="2" t="n"/>
      <c r="B46" s="2" t="n"/>
      <c r="C46" s="2" t="n"/>
      <c r="D46" s="3" t="n"/>
      <c r="E46" s="3" t="str">
        <f>IF(OR(D46="",C46="None",C46=""),"",IF(C46="Certified food protection manager",DATE(YEAR(D46)+5,MONTH(D46),DAY(D46)),IF(C46="Massachusetts allergen awareness certificate",DATE(YEAR(D46)+5,MONTH(D46),DAY(D46)),"")))</f>
        <v/>
      </c>
      <c r="F46" s="2" t="str">
        <f>IF(A46="","",IF(OR(C46="None",C46=""),"None on file",IF(D46="","Enter the date",IF(E46="","On file",IF(E46&lt;TODAY(),"Expired",IF(E46-TODAY()&lt;=60,"Expires within 60 days","Current"))))))</f>
        <v/>
      </c>
    </row>
    <row r="47">
      <c r="A47" s="2" t="n"/>
      <c r="B47" s="2" t="n"/>
      <c r="C47" s="2" t="n"/>
      <c r="D47" s="3" t="n"/>
      <c r="E47" s="3" t="str">
        <f>IF(OR(D47="",C47="None",C47=""),"",IF(C47="Certified food protection manager",DATE(YEAR(D47)+5,MONTH(D47),DAY(D47)),IF(C47="Massachusetts allergen awareness certificate",DATE(YEAR(D47)+5,MONTH(D47),DAY(D47)),"")))</f>
        <v/>
      </c>
      <c r="F47" s="2" t="str">
        <f>IF(A47="","",IF(OR(C47="None",C47=""),"None on file",IF(D47="","Enter the date",IF(E47="","On file",IF(E47&lt;TODAY(),"Expired",IF(E47-TODAY()&lt;=60,"Expires within 60 days","Current"))))))</f>
        <v/>
      </c>
    </row>
    <row r="48">
      <c r="A48" s="2" t="n"/>
      <c r="B48" s="2" t="n"/>
      <c r="C48" s="2" t="n"/>
      <c r="D48" s="3" t="n"/>
      <c r="E48" s="3" t="str">
        <f>IF(OR(D48="",C48="None",C48=""),"",IF(C48="Certified food protection manager",DATE(YEAR(D48)+5,MONTH(D48),DAY(D48)),IF(C48="Massachusetts allergen awareness certificate",DATE(YEAR(D48)+5,MONTH(D48),DAY(D48)),"")))</f>
        <v/>
      </c>
      <c r="F48" s="2" t="str">
        <f>IF(A48="","",IF(OR(C48="None",C48=""),"None on file",IF(D48="","Enter the date",IF(E48="","On file",IF(E48&lt;TODAY(),"Expired",IF(E48-TODAY()&lt;=60,"Expires within 60 days","Current"))))))</f>
        <v/>
      </c>
    </row>
    <row r="49">
      <c r="A49" s="2" t="n"/>
      <c r="B49" s="2" t="n"/>
      <c r="C49" s="2" t="n"/>
      <c r="D49" s="3" t="n"/>
      <c r="E49" s="3" t="str">
        <f>IF(OR(D49="",C49="None",C49=""),"",IF(C49="Certified food protection manager",DATE(YEAR(D49)+5,MONTH(D49),DAY(D49)),IF(C49="Massachusetts allergen awareness certificate",DATE(YEAR(D49)+5,MONTH(D49),DAY(D49)),"")))</f>
        <v/>
      </c>
      <c r="F49" s="2" t="str">
        <f>IF(A49="","",IF(OR(C49="None",C49=""),"None on file",IF(D49="","Enter the date",IF(E49="","On file",IF(E49&lt;TODAY(),"Expired",IF(E49-TODAY()&lt;=60,"Expires within 60 days","Current"))))))</f>
        <v/>
      </c>
    </row>
    <row r="50">
      <c r="A50" s="2" t="n"/>
      <c r="B50" s="2" t="n"/>
      <c r="C50" s="2" t="n"/>
      <c r="D50" s="3" t="n"/>
      <c r="E50" s="3" t="str">
        <f>IF(OR(D50="",C50="None",C50=""),"",IF(C50="Certified food protection manager",DATE(YEAR(D50)+5,MONTH(D50),DAY(D50)),IF(C50="Massachusetts allergen awareness certificate",DATE(YEAR(D50)+5,MONTH(D50),DAY(D50)),"")))</f>
        <v/>
      </c>
      <c r="F50" s="2" t="str">
        <f>IF(A50="","",IF(OR(C50="None",C50=""),"None on file",IF(D50="","Enter the date",IF(E50="","On file",IF(E50&lt;TODAY(),"Expired",IF(E50-TODAY()&lt;=60,"Expires within 60 days","Current"))))))</f>
        <v/>
      </c>
    </row>
    <row r="51">
      <c r="A51" s="2" t="n"/>
      <c r="B51" s="2" t="n"/>
      <c r="C51" s="2" t="n"/>
      <c r="D51" s="3" t="n"/>
      <c r="E51" s="3" t="str">
        <f>IF(OR(D51="",C51="None",C51=""),"",IF(C51="Certified food protection manager",DATE(YEAR(D51)+5,MONTH(D51),DAY(D51)),IF(C51="Massachusetts allergen awareness certificate",DATE(YEAR(D51)+5,MONTH(D51),DAY(D51)),"")))</f>
        <v/>
      </c>
      <c r="F51" s="2" t="str">
        <f>IF(A51="","",IF(OR(C51="None",C51=""),"None on file",IF(D51="","Enter the date",IF(E51="","On file",IF(E51&lt;TODAY(),"Expired",IF(E51-TODAY()&lt;=60,"Expires within 60 days","Current"))))))</f>
        <v/>
      </c>
    </row>
    <row r="52">
      <c r="A52" s="2" t="n"/>
      <c r="B52" s="2" t="n"/>
      <c r="C52" s="2" t="n"/>
      <c r="D52" s="3" t="n"/>
      <c r="E52" s="3" t="str">
        <f>IF(OR(D52="",C52="None",C52=""),"",IF(C52="Certified food protection manager",DATE(YEAR(D52)+5,MONTH(D52),DAY(D52)),IF(C52="Massachusetts allergen awareness certificate",DATE(YEAR(D52)+5,MONTH(D52),DAY(D52)),"")))</f>
        <v/>
      </c>
      <c r="F52" s="2" t="str">
        <f>IF(A52="","",IF(OR(C52="None",C52=""),"None on file",IF(D52="","Enter the date",IF(E52="","On file",IF(E52&lt;TODAY(),"Expired",IF(E52-TODAY()&lt;=60,"Expires within 60 days","Current"))))))</f>
        <v/>
      </c>
    </row>
    <row r="53">
      <c r="A53" s="2" t="n"/>
      <c r="B53" s="2" t="n"/>
      <c r="C53" s="2" t="n"/>
      <c r="D53" s="3" t="n"/>
      <c r="E53" s="3" t="str">
        <f>IF(OR(D53="",C53="None",C53=""),"",IF(C53="Certified food protection manager",DATE(YEAR(D53)+5,MONTH(D53),DAY(D53)),IF(C53="Massachusetts allergen awareness certificate",DATE(YEAR(D53)+5,MONTH(D53),DAY(D53)),"")))</f>
        <v/>
      </c>
      <c r="F53" s="2" t="str">
        <f>IF(A53="","",IF(OR(C53="None",C53=""),"None on file",IF(D53="","Enter the date",IF(E53="","On file",IF(E53&lt;TODAY(),"Expired",IF(E53-TODAY()&lt;=60,"Expires within 60 days","Current"))))))</f>
        <v/>
      </c>
    </row>
    <row r="54">
      <c r="A54" s="2" t="n"/>
      <c r="B54" s="2" t="n"/>
      <c r="C54" s="2" t="n"/>
      <c r="D54" s="3" t="n"/>
      <c r="E54" s="3" t="str">
        <f>IF(OR(D54="",C54="None",C54=""),"",IF(C54="Certified food protection manager",DATE(YEAR(D54)+5,MONTH(D54),DAY(D54)),IF(C54="Massachusetts allergen awareness certificate",DATE(YEAR(D54)+5,MONTH(D54),DAY(D54)),"")))</f>
        <v/>
      </c>
      <c r="F54" s="2" t="str">
        <f>IF(A54="","",IF(OR(C54="None",C54=""),"None on file",IF(D54="","Enter the date",IF(E54="","On file",IF(E54&lt;TODAY(),"Expired",IF(E54-TODAY()&lt;=60,"Expires within 60 days","Current"))))))</f>
        <v/>
      </c>
    </row>
    <row r="55">
      <c r="A55" s="2" t="n"/>
      <c r="B55" s="2" t="n"/>
      <c r="C55" s="2" t="n"/>
      <c r="D55" s="3" t="n"/>
      <c r="E55" s="3" t="str">
        <f>IF(OR(D55="",C55="None",C55=""),"",IF(C55="Certified food protection manager",DATE(YEAR(D55)+5,MONTH(D55),DAY(D55)),IF(C55="Massachusetts allergen awareness certificate",DATE(YEAR(D55)+5,MONTH(D55),DAY(D55)),"")))</f>
        <v/>
      </c>
      <c r="F55" s="2" t="str">
        <f>IF(A55="","",IF(OR(C55="None",C55=""),"None on file",IF(D55="","Enter the date",IF(E55="","On file",IF(E55&lt;TODAY(),"Expired",IF(E55-TODAY()&lt;=60,"Expires within 60 days","Current"))))))</f>
        <v/>
      </c>
    </row>
    <row r="56">
      <c r="A56" s="2" t="n"/>
      <c r="B56" s="2" t="n"/>
      <c r="C56" s="2" t="n"/>
      <c r="D56" s="3" t="n"/>
      <c r="E56" s="3" t="str">
        <f>IF(OR(D56="",C56="None",C56=""),"",IF(C56="Certified food protection manager",DATE(YEAR(D56)+5,MONTH(D56),DAY(D56)),IF(C56="Massachusetts allergen awareness certificate",DATE(YEAR(D56)+5,MONTH(D56),DAY(D56)),"")))</f>
        <v/>
      </c>
      <c r="F56" s="2" t="str">
        <f>IF(A56="","",IF(OR(C56="None",C56=""),"None on file",IF(D56="","Enter the date",IF(E56="","On file",IF(E56&lt;TODAY(),"Expired",IF(E56-TODAY()&lt;=60,"Expires within 60 days","Current"))))))</f>
        <v/>
      </c>
    </row>
    <row r="57">
      <c r="A57" s="2" t="n"/>
      <c r="B57" s="2" t="n"/>
      <c r="C57" s="2" t="n"/>
      <c r="D57" s="3" t="n"/>
      <c r="E57" s="3" t="str">
        <f>IF(OR(D57="",C57="None",C57=""),"",IF(C57="Certified food protection manager",DATE(YEAR(D57)+5,MONTH(D57),DAY(D57)),IF(C57="Massachusetts allergen awareness certificate",DATE(YEAR(D57)+5,MONTH(D57),DAY(D57)),"")))</f>
        <v/>
      </c>
      <c r="F57" s="2" t="str">
        <f>IF(A57="","",IF(OR(C57="None",C57=""),"None on file",IF(D57="","Enter the date",IF(E57="","On file",IF(E57&lt;TODAY(),"Expired",IF(E57-TODAY()&lt;=60,"Expires within 60 days","Current"))))))</f>
        <v/>
      </c>
    </row>
    <row r="58">
      <c r="A58" s="2" t="n"/>
      <c r="B58" s="2" t="n"/>
      <c r="C58" s="2" t="n"/>
      <c r="D58" s="3" t="n"/>
      <c r="E58" s="3" t="str">
        <f>IF(OR(D58="",C58="None",C58=""),"",IF(C58="Certified food protection manager",DATE(YEAR(D58)+5,MONTH(D58),DAY(D58)),IF(C58="Massachusetts allergen awareness certificate",DATE(YEAR(D58)+5,MONTH(D58),DAY(D58)),"")))</f>
        <v/>
      </c>
      <c r="F58" s="2" t="str">
        <f>IF(A58="","",IF(OR(C58="None",C58=""),"None on file",IF(D58="","Enter the date",IF(E58="","On file",IF(E58&lt;TODAY(),"Expired",IF(E58-TODAY()&lt;=60,"Expires within 60 days","Current"))))))</f>
        <v/>
      </c>
    </row>
    <row r="59">
      <c r="A59" s="2" t="n"/>
      <c r="B59" s="2" t="n"/>
      <c r="C59" s="2" t="n"/>
      <c r="D59" s="3" t="n"/>
      <c r="E59" s="3" t="str">
        <f>IF(OR(D59="",C59="None",C59=""),"",IF(C59="Certified food protection manager",DATE(YEAR(D59)+5,MONTH(D59),DAY(D59)),IF(C59="Massachusetts allergen awareness certificate",DATE(YEAR(D59)+5,MONTH(D59),DAY(D59)),"")))</f>
        <v/>
      </c>
      <c r="F59" s="2" t="str">
        <f>IF(A59="","",IF(OR(C59="None",C59=""),"None on file",IF(D59="","Enter the date",IF(E59="","On file",IF(E59&lt;TODAY(),"Expired",IF(E59-TODAY()&lt;=60,"Expires within 60 days","Current"))))))</f>
        <v/>
      </c>
    </row>
    <row r="60">
      <c r="A60" s="2" t="n"/>
      <c r="B60" s="2" t="n"/>
      <c r="C60" s="2" t="n"/>
      <c r="D60" s="3" t="n"/>
      <c r="E60" s="3" t="str">
        <f>IF(OR(D60="",C60="None",C60=""),"",IF(C60="Certified food protection manager",DATE(YEAR(D60)+5,MONTH(D60),DAY(D60)),IF(C60="Massachusetts allergen awareness certificate",DATE(YEAR(D60)+5,MONTH(D60),DAY(D60)),"")))</f>
        <v/>
      </c>
      <c r="F60" s="2" t="str">
        <f>IF(A60="","",IF(OR(C60="None",C60=""),"None on file",IF(D60="","Enter the date",IF(E60="","On file",IF(E60&lt;TODAY(),"Expired",IF(E60-TODAY()&lt;=60,"Expires within 60 days","Current"))))))</f>
        <v/>
      </c>
    </row>
    <row r="61"/>
    <row r="62"/>
    <row r="63">
      <c r="A63" t="inlineStr">
        <is>
          <t>Current: Certified food protection manager</t>
        </is>
      </c>
      <c r="C63">
        <f>COUNTIFS(C2:C60,"Certified food protection manager",E2:E60,"&gt;="&amp;TODAY())</f>
        <v>2</v>
      </c>
    </row>
    <row r="64">
      <c r="A64" s="4" t="inlineStr">
        <is>
          <t>Massachusetts has no food handler card; a certified food protection manager who is an on-site manager, 18 or older, and a manager with the state's allergen awareness certificate, valid 5 years.</t>
        </is>
      </c>
    </row>
  </sheetData>
  <conditionalFormatting sqref="A2:F60">
    <cfRule type="expression" priority="1" dxfId="0">
      <formula>$F2="Expired"</formula>
    </cfRule>
  </conditionalFormatting>
  <dataValidations count="1">
    <dataValidation sqref="C2:C60" showDropDown="0" showInputMessage="0" showErrorMessage="0" allowBlank="1" type="list">
      <formula1>"Certified food protection manager,Massachusetts allergen awareness certificate,Employer training,None"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5" t="inlineStr">
        <is>
          <t>Massachusetts food safety certificates</t>
        </is>
      </c>
    </row>
    <row r="2" ht="15" customHeight="1">
      <c r="A2" s="2" t="inlineStr">
        <is>
          <t>From the article: https://www.tarostack.com/articles/massachusetts-food-handlers-card</t>
        </is>
      </c>
    </row>
    <row r="3" ht="15" customHeight="1">
      <c r="A3" s="2" t="inlineStr"/>
    </row>
    <row r="4" ht="45" customHeight="1">
      <c r="A4" s="2" t="inlineStr">
        <is>
          <t>Certificates: one line for each person, their role, the certificate or training they hold and the date. The expiry, by type, and the status fill in, red when expired; the count of current certified managers is at the bottom.</t>
        </is>
      </c>
    </row>
    <row r="5" ht="15" customHeight="1">
      <c r="A5" s="2" t="inlineStr">
        <is>
          <t>The example is the article's made-up chowder shack in Gloucester.</t>
        </is>
      </c>
    </row>
    <row r="6" ht="30" customHeight="1">
      <c r="A6" s="2" t="inlineStr">
        <is>
          <t>This is a checklist, not legal advice; the rules are 105 CMR 590.002 and 590.011(C); your board of health permits and inspects.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