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ich rules" sheetId="1" state="visible" r:id="rId1"/>
    <sheet xmlns:r="http://schemas.openxmlformats.org/officeDocument/2006/relationships" name="Before the first batch" sheetId="2" state="visible" r:id="rId2"/>
    <sheet xmlns:r="http://schemas.openxmlformats.org/officeDocument/2006/relationships" name="Read me" sheetId="3" state="visible" r:id="rId3"/>
  </sheets>
  <definedNames>
    <definedName name="_xlnm.Print_Titles" localSheetId="0">'Which rules'!$1:$1</definedName>
    <definedName name="_xlnm.Print_Titles" localSheetId="1">'Before the first batch'!$1:$1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3"/>
  <sheetViews>
    <sheetView tabSelected="1" workbookViewId="0">
      <pane ySplit="1" topLeftCell="A2" activePane="bottomLeft" state="frozen"/>
      <selection pane="bottomLeft" activeCell="A1" sqref="A1"/>
    </sheetView>
  </sheetViews>
  <sheetFormatPr baseColWidth="8" defaultRowHeight="15"/>
  <cols>
    <col width="28" customWidth="1" min="1" max="1"/>
    <col width="9" customWidth="1" min="2" max="2"/>
    <col width="9" customWidth="1" min="3" max="3"/>
    <col width="14" customWidth="1" min="4" max="4"/>
    <col width="15" customWidth="1" min="5" max="5"/>
    <col width="12" customWidth="1" min="6" max="6"/>
    <col width="56" customWidth="1" min="7" max="7"/>
  </cols>
  <sheetData>
    <row r="1" ht="45" customHeight="1">
      <c r="A1" s="1" t="inlineStr">
        <is>
          <t>Product</t>
        </is>
      </c>
      <c r="B1" s="1" t="inlineStr">
        <is>
          <t>Finished pH</t>
        </is>
      </c>
      <c r="C1" s="1" t="inlineStr">
        <is>
          <t>Water activity</t>
        </is>
      </c>
      <c r="D1" s="1" t="inlineStr">
        <is>
          <t>Sealed airtight (can, jar, retort pouch)?</t>
        </is>
      </c>
      <c r="E1" s="1" t="inlineStr">
        <is>
          <t>Sold frozen?</t>
        </is>
      </c>
      <c r="F1" s="1" t="inlineStr">
        <is>
          <t>Acid added to lower the pH?</t>
        </is>
      </c>
      <c r="G1" s="1" t="inlineStr">
        <is>
          <t>Which rules</t>
        </is>
      </c>
    </row>
    <row r="2" ht="30" customHeight="1">
      <c r="A2" s="2" t="inlineStr">
        <is>
          <t>Roasted green chile, frozen tub</t>
        </is>
      </c>
      <c r="B2" s="2" t="n">
        <v>5.2</v>
      </c>
      <c r="C2" s="2" t="n">
        <v>0.99</v>
      </c>
      <c r="D2" s="2" t="inlineStr">
        <is>
          <t>Yes</t>
        </is>
      </c>
      <c r="E2" s="2" t="inlineStr">
        <is>
          <t>Yes</t>
        </is>
      </c>
      <c r="F2" s="2" t="inlineStr">
        <is>
          <t>No</t>
        </is>
      </c>
      <c r="G2" s="2" t="str">
        <f>IF(A2="","",IF(E2="Yes","Not a shelf-stable canned food: sold frozen",IF(AND(C2&lt;&gt;"",C2&lt;=0.85),"Neither: water activity 0.85 or less",IF(AND(B2&lt;&gt;"",B2&lt;=4.6),IF(F2="Yes","Acidified food rules (part 114)","Acid food: neither canning rule"),IF(D2="Yes","Low-acid canned food rules (part 113): register, file, trained supervisor, records","Low-acid, not sealed: neither canning rule")))))</f>
        <v>Not a shelf-stable canned food: sold frozen</v>
      </c>
    </row>
    <row r="3" ht="30" customHeight="1">
      <c r="A3" s="2" t="inlineStr">
        <is>
          <t>Roasted green chile, shelf-stable jar (planned)</t>
        </is>
      </c>
      <c r="B3" s="2" t="n">
        <v>5.2</v>
      </c>
      <c r="C3" s="2" t="n">
        <v>0.99</v>
      </c>
      <c r="D3" s="2" t="inlineStr">
        <is>
          <t>Yes</t>
        </is>
      </c>
      <c r="E3" s="2" t="inlineStr">
        <is>
          <t>No</t>
        </is>
      </c>
      <c r="F3" s="2" t="inlineStr">
        <is>
          <t>No</t>
        </is>
      </c>
      <c r="G3" s="2" t="str">
        <f>IF(A3="","",IF(E3="Yes","Not a shelf-stable canned food: sold frozen",IF(AND(C3&lt;&gt;"",C3&lt;=0.85),"Neither: water activity 0.85 or less",IF(AND(B3&lt;&gt;"",B3&lt;=4.6),IF(F3="Yes","Acidified food rules (part 114)","Acid food: neither canning rule"),IF(D3="Yes","Low-acid canned food rules (part 113): register, file, trained supervisor, records","Low-acid, not sealed: neither canning rule")))))</f>
        <v>Low-acid canned food rules (part 113): register, file, trained supervisor, records</v>
      </c>
    </row>
    <row r="4" ht="30" customHeight="1">
      <c r="A4" s="2" t="inlineStr">
        <is>
          <t>Refried pinto beans, shelf-stable pouch (planned)</t>
        </is>
      </c>
      <c r="B4" s="2" t="n">
        <v>5.9</v>
      </c>
      <c r="C4" s="2" t="n">
        <v>0.98</v>
      </c>
      <c r="D4" s="2" t="inlineStr">
        <is>
          <t>Yes</t>
        </is>
      </c>
      <c r="E4" s="2" t="inlineStr">
        <is>
          <t>No</t>
        </is>
      </c>
      <c r="F4" s="2" t="inlineStr">
        <is>
          <t>No</t>
        </is>
      </c>
      <c r="G4" s="2" t="str">
        <f>IF(A4="","",IF(E4="Yes","Not a shelf-stable canned food: sold frozen",IF(AND(C4&lt;&gt;"",C4&lt;=0.85),"Neither: water activity 0.85 or less",IF(AND(B4&lt;&gt;"",B4&lt;=4.6),IF(F4="Yes","Acidified food rules (part 114)","Acid food: neither canning rule"),IF(D4="Yes","Low-acid canned food rules (part 113): register, file, trained supervisor, records","Low-acid, not sealed: neither canning rule")))))</f>
        <v>Low-acid canned food rules (part 113): register, file, trained supervisor, records</v>
      </c>
    </row>
    <row r="5">
      <c r="A5" s="2" t="inlineStr">
        <is>
          <t>Jarred salsa</t>
        </is>
      </c>
      <c r="B5" s="2" t="n">
        <v>4</v>
      </c>
      <c r="C5" s="2" t="n">
        <v>0.97</v>
      </c>
      <c r="D5" s="2" t="inlineStr">
        <is>
          <t>Yes</t>
        </is>
      </c>
      <c r="E5" s="2" t="inlineStr">
        <is>
          <t>No</t>
        </is>
      </c>
      <c r="F5" s="2" t="inlineStr">
        <is>
          <t>Yes</t>
        </is>
      </c>
      <c r="G5" s="2" t="str">
        <f>IF(A5="","",IF(E5="Yes","Not a shelf-stable canned food: sold frozen",IF(AND(C5&lt;&gt;"",C5&lt;=0.85),"Neither: water activity 0.85 or less",IF(AND(B5&lt;&gt;"",B5&lt;=4.6),IF(F5="Yes","Acidified food rules (part 114)","Acid food: neither canning rule"),IF(D5="Yes","Low-acid canned food rules (part 113): register, file, trained supervisor, records","Low-acid, not sealed: neither canning rule")))))</f>
        <v>Acidified food rules (part 114)</v>
      </c>
    </row>
    <row r="6">
      <c r="A6" s="2" t="inlineStr">
        <is>
          <t>Flour tortillas, bagged</t>
        </is>
      </c>
      <c r="B6" s="2" t="n">
        <v>5.8</v>
      </c>
      <c r="C6" s="2" t="n">
        <v>0.92</v>
      </c>
      <c r="D6" s="2" t="inlineStr">
        <is>
          <t>No</t>
        </is>
      </c>
      <c r="E6" s="2" t="inlineStr">
        <is>
          <t>No</t>
        </is>
      </c>
      <c r="F6" s="2" t="inlineStr">
        <is>
          <t>No</t>
        </is>
      </c>
      <c r="G6" s="2" t="str">
        <f>IF(A6="","",IF(E6="Yes","Not a shelf-stable canned food: sold frozen",IF(AND(C6&lt;&gt;"",C6&lt;=0.85),"Neither: water activity 0.85 or less",IF(AND(B6&lt;&gt;"",B6&lt;=4.6),IF(F6="Yes","Acidified food rules (part 114)","Acid food: neither canning rule"),IF(D6="Yes","Low-acid canned food rules (part 113): register, file, trained supervisor, records","Low-acid, not sealed: neither canning rule")))))</f>
        <v>Low-acid, not sealed: neither canning rule</v>
      </c>
    </row>
    <row r="7">
      <c r="A7" s="2" t="n"/>
      <c r="B7" s="2" t="n"/>
      <c r="C7" s="2" t="n"/>
      <c r="D7" s="2" t="n"/>
      <c r="E7" s="2" t="n"/>
      <c r="F7" s="2" t="n"/>
      <c r="G7" s="2" t="str">
        <f>IF(A7="","",IF(E7="Yes","Not a shelf-stable canned food: sold frozen",IF(AND(C7&lt;&gt;"",C7&lt;=0.85),"Neither: water activity 0.85 or less",IF(AND(B7&lt;&gt;"",B7&lt;=4.6),IF(F7="Yes","Acidified food rules (part 114)","Acid food: neither canning rule"),IF(D7="Yes","Low-acid canned food rules (part 113): register, file, trained supervisor, records","Low-acid, not sealed: neither canning rule")))))</f>
        <v/>
      </c>
    </row>
    <row r="8">
      <c r="A8" s="2" t="n"/>
      <c r="B8" s="2" t="n"/>
      <c r="C8" s="2" t="n"/>
      <c r="D8" s="2" t="n"/>
      <c r="E8" s="2" t="n"/>
      <c r="F8" s="2" t="n"/>
      <c r="G8" s="2" t="str">
        <f>IF(A8="","",IF(E8="Yes","Not a shelf-stable canned food: sold frozen",IF(AND(C8&lt;&gt;"",C8&lt;=0.85),"Neither: water activity 0.85 or less",IF(AND(B8&lt;&gt;"",B8&lt;=4.6),IF(F8="Yes","Acidified food rules (part 114)","Acid food: neither canning rule"),IF(D8="Yes","Low-acid canned food rules (part 113): register, file, trained supervisor, records","Low-acid, not sealed: neither canning rule")))))</f>
        <v/>
      </c>
    </row>
    <row r="9">
      <c r="A9" s="2" t="n"/>
      <c r="B9" s="2" t="n"/>
      <c r="C9" s="2" t="n"/>
      <c r="D9" s="2" t="n"/>
      <c r="E9" s="2" t="n"/>
      <c r="F9" s="2" t="n"/>
      <c r="G9" s="2" t="str">
        <f>IF(A9="","",IF(E9="Yes","Not a shelf-stable canned food: sold frozen",IF(AND(C9&lt;&gt;"",C9&lt;=0.85),"Neither: water activity 0.85 or less",IF(AND(B9&lt;&gt;"",B9&lt;=4.6),IF(F9="Yes","Acidified food rules (part 114)","Acid food: neither canning rule"),IF(D9="Yes","Low-acid canned food rules (part 113): register, file, trained supervisor, records","Low-acid, not sealed: neither canning rule")))))</f>
        <v/>
      </c>
    </row>
    <row r="10">
      <c r="A10" s="2" t="n"/>
      <c r="B10" s="2" t="n"/>
      <c r="C10" s="2" t="n"/>
      <c r="D10" s="2" t="n"/>
      <c r="E10" s="2" t="n"/>
      <c r="F10" s="2" t="n"/>
      <c r="G10" s="2" t="str">
        <f>IF(A10="","",IF(E10="Yes","Not a shelf-stable canned food: sold frozen",IF(AND(C10&lt;&gt;"",C10&lt;=0.85),"Neither: water activity 0.85 or less",IF(AND(B10&lt;&gt;"",B10&lt;=4.6),IF(F10="Yes","Acidified food rules (part 114)","Acid food: neither canning rule"),IF(D10="Yes","Low-acid canned food rules (part 113): register, file, trained supervisor, records","Low-acid, not sealed: neither canning rule")))))</f>
        <v/>
      </c>
    </row>
    <row r="11">
      <c r="A11" s="2" t="n"/>
      <c r="B11" s="2" t="n"/>
      <c r="C11" s="2" t="n"/>
      <c r="D11" s="2" t="n"/>
      <c r="E11" s="2" t="n"/>
      <c r="F11" s="2" t="n"/>
      <c r="G11" s="2" t="str">
        <f>IF(A11="","",IF(E11="Yes","Not a shelf-stable canned food: sold frozen",IF(AND(C11&lt;&gt;"",C11&lt;=0.85),"Neither: water activity 0.85 or less",IF(AND(B11&lt;&gt;"",B11&lt;=4.6),IF(F11="Yes","Acidified food rules (part 114)","Acid food: neither canning rule"),IF(D11="Yes","Low-acid canned food rules (part 113): register, file, trained supervisor, records","Low-acid, not sealed: neither canning rule")))))</f>
        <v/>
      </c>
    </row>
    <row r="12">
      <c r="A12" s="2" t="n"/>
      <c r="B12" s="2" t="n"/>
      <c r="C12" s="2" t="n"/>
      <c r="D12" s="2" t="n"/>
      <c r="E12" s="2" t="n"/>
      <c r="F12" s="2" t="n"/>
      <c r="G12" s="2" t="str">
        <f>IF(A12="","",IF(E12="Yes","Not a shelf-stable canned food: sold frozen",IF(AND(C12&lt;&gt;"",C12&lt;=0.85),"Neither: water activity 0.85 or less",IF(AND(B12&lt;&gt;"",B12&lt;=4.6),IF(F12="Yes","Acidified food rules (part 114)","Acid food: neither canning rule"),IF(D12="Yes","Low-acid canned food rules (part 113): register, file, trained supervisor, records","Low-acid, not sealed: neither canning rule")))))</f>
        <v/>
      </c>
    </row>
    <row r="13">
      <c r="A13" s="2" t="n"/>
      <c r="B13" s="2" t="n"/>
      <c r="C13" s="2" t="n"/>
      <c r="D13" s="2" t="n"/>
      <c r="E13" s="2" t="n"/>
      <c r="F13" s="2" t="n"/>
      <c r="G13" s="2" t="str">
        <f>IF(A13="","",IF(E13="Yes","Not a shelf-stable canned food: sold frozen",IF(AND(C13&lt;&gt;"",C13&lt;=0.85),"Neither: water activity 0.85 or less",IF(AND(B13&lt;&gt;"",B13&lt;=4.6),IF(F13="Yes","Acidified food rules (part 114)","Acid food: neither canning rule"),IF(D13="Yes","Low-acid canned food rules (part 113): register, file, trained supervisor, records","Low-acid, not sealed: neither canning rule")))))</f>
        <v/>
      </c>
    </row>
    <row r="14">
      <c r="A14" s="2" t="n"/>
      <c r="B14" s="2" t="n"/>
      <c r="C14" s="2" t="n"/>
      <c r="D14" s="2" t="n"/>
      <c r="E14" s="2" t="n"/>
      <c r="F14" s="2" t="n"/>
      <c r="G14" s="2" t="str">
        <f>IF(A14="","",IF(E14="Yes","Not a shelf-stable canned food: sold frozen",IF(AND(C14&lt;&gt;"",C14&lt;=0.85),"Neither: water activity 0.85 or less",IF(AND(B14&lt;&gt;"",B14&lt;=4.6),IF(F14="Yes","Acidified food rules (part 114)","Acid food: neither canning rule"),IF(D14="Yes","Low-acid canned food rules (part 113): register, file, trained supervisor, records","Low-acid, not sealed: neither canning rule")))))</f>
        <v/>
      </c>
    </row>
    <row r="15">
      <c r="A15" s="2" t="n"/>
      <c r="B15" s="2" t="n"/>
      <c r="C15" s="2" t="n"/>
      <c r="D15" s="2" t="n"/>
      <c r="E15" s="2" t="n"/>
      <c r="F15" s="2" t="n"/>
      <c r="G15" s="2" t="str">
        <f>IF(A15="","",IF(E15="Yes","Not a shelf-stable canned food: sold frozen",IF(AND(C15&lt;&gt;"",C15&lt;=0.85),"Neither: water activity 0.85 or less",IF(AND(B15&lt;&gt;"",B15&lt;=4.6),IF(F15="Yes","Acidified food rules (part 114)","Acid food: neither canning rule"),IF(D15="Yes","Low-acid canned food rules (part 113): register, file, trained supervisor, records","Low-acid, not sealed: neither canning rule")))))</f>
        <v/>
      </c>
    </row>
    <row r="16">
      <c r="A16" s="2" t="n"/>
      <c r="B16" s="2" t="n"/>
      <c r="C16" s="2" t="n"/>
      <c r="D16" s="2" t="n"/>
      <c r="E16" s="2" t="n"/>
      <c r="F16" s="2" t="n"/>
      <c r="G16" s="2" t="str">
        <f>IF(A16="","",IF(E16="Yes","Not a shelf-stable canned food: sold frozen",IF(AND(C16&lt;&gt;"",C16&lt;=0.85),"Neither: water activity 0.85 or less",IF(AND(B16&lt;&gt;"",B16&lt;=4.6),IF(F16="Yes","Acidified food rules (part 114)","Acid food: neither canning rule"),IF(D16="Yes","Low-acid canned food rules (part 113): register, file, trained supervisor, records","Low-acid, not sealed: neither canning rule")))))</f>
        <v/>
      </c>
    </row>
    <row r="17">
      <c r="A17" s="2" t="n"/>
      <c r="B17" s="2" t="n"/>
      <c r="C17" s="2" t="n"/>
      <c r="D17" s="2" t="n"/>
      <c r="E17" s="2" t="n"/>
      <c r="F17" s="2" t="n"/>
      <c r="G17" s="2" t="str">
        <f>IF(A17="","",IF(E17="Yes","Not a shelf-stable canned food: sold frozen",IF(AND(C17&lt;&gt;"",C17&lt;=0.85),"Neither: water activity 0.85 or less",IF(AND(B17&lt;&gt;"",B17&lt;=4.6),IF(F17="Yes","Acidified food rules (part 114)","Acid food: neither canning rule"),IF(D17="Yes","Low-acid canned food rules (part 113): register, file, trained supervisor, records","Low-acid, not sealed: neither canning rule")))))</f>
        <v/>
      </c>
    </row>
    <row r="18">
      <c r="A18" s="2" t="n"/>
      <c r="B18" s="2" t="n"/>
      <c r="C18" s="2" t="n"/>
      <c r="D18" s="2" t="n"/>
      <c r="E18" s="2" t="n"/>
      <c r="F18" s="2" t="n"/>
      <c r="G18" s="2" t="str">
        <f>IF(A18="","",IF(E18="Yes","Not a shelf-stable canned food: sold frozen",IF(AND(C18&lt;&gt;"",C18&lt;=0.85),"Neither: water activity 0.85 or less",IF(AND(B18&lt;&gt;"",B18&lt;=4.6),IF(F18="Yes","Acidified food rules (part 114)","Acid food: neither canning rule"),IF(D18="Yes","Low-acid canned food rules (part 113): register, file, trained supervisor, records","Low-acid, not sealed: neither canning rule")))))</f>
        <v/>
      </c>
    </row>
    <row r="19">
      <c r="A19" s="2" t="n"/>
      <c r="B19" s="2" t="n"/>
      <c r="C19" s="2" t="n"/>
      <c r="D19" s="2" t="n"/>
      <c r="E19" s="2" t="n"/>
      <c r="F19" s="2" t="n"/>
      <c r="G19" s="2" t="str">
        <f>IF(A19="","",IF(E19="Yes","Not a shelf-stable canned food: sold frozen",IF(AND(C19&lt;&gt;"",C19&lt;=0.85),"Neither: water activity 0.85 or less",IF(AND(B19&lt;&gt;"",B19&lt;=4.6),IF(F19="Yes","Acidified food rules (part 114)","Acid food: neither canning rule"),IF(D19="Yes","Low-acid canned food rules (part 113): register, file, trained supervisor, records","Low-acid, not sealed: neither canning rule")))))</f>
        <v/>
      </c>
    </row>
    <row r="20">
      <c r="A20" s="2" t="n"/>
      <c r="B20" s="2" t="n"/>
      <c r="C20" s="2" t="n"/>
      <c r="D20" s="2" t="n"/>
      <c r="E20" s="2" t="n"/>
      <c r="F20" s="2" t="n"/>
      <c r="G20" s="2" t="str">
        <f>IF(A20="","",IF(E20="Yes","Not a shelf-stable canned food: sold frozen",IF(AND(C20&lt;&gt;"",C20&lt;=0.85),"Neither: water activity 0.85 or less",IF(AND(B20&lt;&gt;"",B20&lt;=4.6),IF(F20="Yes","Acidified food rules (part 114)","Acid food: neither canning rule"),IF(D20="Yes","Low-acid canned food rules (part 113): register, file, trained supervisor, records","Low-acid, not sealed: neither canning rule")))))</f>
        <v/>
      </c>
    </row>
    <row r="21">
      <c r="A21" s="2" t="n"/>
      <c r="B21" s="2" t="n"/>
      <c r="C21" s="2" t="n"/>
      <c r="D21" s="2" t="n"/>
      <c r="E21" s="2" t="n"/>
      <c r="F21" s="2" t="n"/>
      <c r="G21" s="2" t="str">
        <f>IF(A21="","",IF(E21="Yes","Not a shelf-stable canned food: sold frozen",IF(AND(C21&lt;&gt;"",C21&lt;=0.85),"Neither: water activity 0.85 or less",IF(AND(B21&lt;&gt;"",B21&lt;=4.6),IF(F21="Yes","Acidified food rules (part 114)","Acid food: neither canning rule"),IF(D21="Yes","Low-acid canned food rules (part 113): register, file, trained supervisor, records","Low-acid, not sealed: neither canning rule")))))</f>
        <v/>
      </c>
    </row>
    <row r="22">
      <c r="A22" s="2" t="n"/>
      <c r="B22" s="2" t="n"/>
      <c r="C22" s="2" t="n"/>
      <c r="D22" s="2" t="n"/>
      <c r="E22" s="2" t="n"/>
      <c r="F22" s="2" t="n"/>
      <c r="G22" s="2" t="str">
        <f>IF(A22="","",IF(E22="Yes","Not a shelf-stable canned food: sold frozen",IF(AND(C22&lt;&gt;"",C22&lt;=0.85),"Neither: water activity 0.85 or less",IF(AND(B22&lt;&gt;"",B22&lt;=4.6),IF(F22="Yes","Acidified food rules (part 114)","Acid food: neither canning rule"),IF(D22="Yes","Low-acid canned food rules (part 113): register, file, trained supervisor, records","Low-acid, not sealed: neither canning rule")))))</f>
        <v/>
      </c>
    </row>
    <row r="23">
      <c r="A23" s="2" t="n"/>
      <c r="B23" s="2" t="n"/>
      <c r="C23" s="2" t="n"/>
      <c r="D23" s="2" t="n"/>
      <c r="E23" s="2" t="n"/>
      <c r="F23" s="2" t="n"/>
      <c r="G23" s="2" t="str">
        <f>IF(A23="","",IF(E23="Yes","Not a shelf-stable canned food: sold frozen",IF(AND(C23&lt;&gt;"",C23&lt;=0.85),"Neither: water activity 0.85 or less",IF(AND(B23&lt;&gt;"",B23&lt;=4.6),IF(F23="Yes","Acidified food rules (part 114)","Acid food: neither canning rule"),IF(D23="Yes","Low-acid canned food rules (part 113): register, file, trained supervisor, records","Low-acid, not sealed: neither canning rule")))))</f>
        <v/>
      </c>
    </row>
    <row r="24">
      <c r="A24" s="2" t="n"/>
      <c r="B24" s="2" t="n"/>
      <c r="C24" s="2" t="n"/>
      <c r="D24" s="2" t="n"/>
      <c r="E24" s="2" t="n"/>
      <c r="F24" s="2" t="n"/>
      <c r="G24" s="2" t="str">
        <f>IF(A24="","",IF(E24="Yes","Not a shelf-stable canned food: sold frozen",IF(AND(C24&lt;&gt;"",C24&lt;=0.85),"Neither: water activity 0.85 or less",IF(AND(B24&lt;&gt;"",B24&lt;=4.6),IF(F24="Yes","Acidified food rules (part 114)","Acid food: neither canning rule"),IF(D24="Yes","Low-acid canned food rules (part 113): register, file, trained supervisor, records","Low-acid, not sealed: neither canning rule")))))</f>
        <v/>
      </c>
    </row>
    <row r="25">
      <c r="A25" s="2" t="n"/>
      <c r="B25" s="2" t="n"/>
      <c r="C25" s="2" t="n"/>
      <c r="D25" s="2" t="n"/>
      <c r="E25" s="2" t="n"/>
      <c r="F25" s="2" t="n"/>
      <c r="G25" s="2" t="str">
        <f>IF(A25="","",IF(E25="Yes","Not a shelf-stable canned food: sold frozen",IF(AND(C25&lt;&gt;"",C25&lt;=0.85),"Neither: water activity 0.85 or less",IF(AND(B25&lt;&gt;"",B25&lt;=4.6),IF(F25="Yes","Acidified food rules (part 114)","Acid food: neither canning rule"),IF(D25="Yes","Low-acid canned food rules (part 113): register, file, trained supervisor, records","Low-acid, not sealed: neither canning rule")))))</f>
        <v/>
      </c>
    </row>
    <row r="26">
      <c r="A26" s="2" t="n"/>
      <c r="B26" s="2" t="n"/>
      <c r="C26" s="2" t="n"/>
      <c r="D26" s="2" t="n"/>
      <c r="E26" s="2" t="n"/>
      <c r="F26" s="2" t="n"/>
      <c r="G26" s="2" t="str">
        <f>IF(A26="","",IF(E26="Yes","Not a shelf-stable canned food: sold frozen",IF(AND(C26&lt;&gt;"",C26&lt;=0.85),"Neither: water activity 0.85 or less",IF(AND(B26&lt;&gt;"",B26&lt;=4.6),IF(F26="Yes","Acidified food rules (part 114)","Acid food: neither canning rule"),IF(D26="Yes","Low-acid canned food rules (part 113): register, file, trained supervisor, records","Low-acid, not sealed: neither canning rule")))))</f>
        <v/>
      </c>
    </row>
    <row r="27">
      <c r="A27" s="2" t="n"/>
      <c r="B27" s="2" t="n"/>
      <c r="C27" s="2" t="n"/>
      <c r="D27" s="2" t="n"/>
      <c r="E27" s="2" t="n"/>
      <c r="F27" s="2" t="n"/>
      <c r="G27" s="2" t="str">
        <f>IF(A27="","",IF(E27="Yes","Not a shelf-stable canned food: sold frozen",IF(AND(C27&lt;&gt;"",C27&lt;=0.85),"Neither: water activity 0.85 or less",IF(AND(B27&lt;&gt;"",B27&lt;=4.6),IF(F27="Yes","Acidified food rules (part 114)","Acid food: neither canning rule"),IF(D27="Yes","Low-acid canned food rules (part 113): register, file, trained supervisor, records","Low-acid, not sealed: neither canning rule")))))</f>
        <v/>
      </c>
    </row>
    <row r="28">
      <c r="A28" s="2" t="n"/>
      <c r="B28" s="2" t="n"/>
      <c r="C28" s="2" t="n"/>
      <c r="D28" s="2" t="n"/>
      <c r="E28" s="2" t="n"/>
      <c r="F28" s="2" t="n"/>
      <c r="G28" s="2" t="str">
        <f>IF(A28="","",IF(E28="Yes","Not a shelf-stable canned food: sold frozen",IF(AND(C28&lt;&gt;"",C28&lt;=0.85),"Neither: water activity 0.85 or less",IF(AND(B28&lt;&gt;"",B28&lt;=4.6),IF(F28="Yes","Acidified food rules (part 114)","Acid food: neither canning rule"),IF(D28="Yes","Low-acid canned food rules (part 113): register, file, trained supervisor, records","Low-acid, not sealed: neither canning rule")))))</f>
        <v/>
      </c>
    </row>
    <row r="29">
      <c r="A29" s="2" t="n"/>
      <c r="B29" s="2" t="n"/>
      <c r="C29" s="2" t="n"/>
      <c r="D29" s="2" t="n"/>
      <c r="E29" s="2" t="n"/>
      <c r="F29" s="2" t="n"/>
      <c r="G29" s="2" t="str">
        <f>IF(A29="","",IF(E29="Yes","Not a shelf-stable canned food: sold frozen",IF(AND(C29&lt;&gt;"",C29&lt;=0.85),"Neither: water activity 0.85 or less",IF(AND(B29&lt;&gt;"",B29&lt;=4.6),IF(F29="Yes","Acidified food rules (part 114)","Acid food: neither canning rule"),IF(D29="Yes","Low-acid canned food rules (part 113): register, file, trained supervisor, records","Low-acid, not sealed: neither canning rule")))))</f>
        <v/>
      </c>
    </row>
    <row r="30">
      <c r="A30" s="2" t="n"/>
      <c r="B30" s="2" t="n"/>
      <c r="C30" s="2" t="n"/>
      <c r="D30" s="2" t="n"/>
      <c r="E30" s="2" t="n"/>
      <c r="F30" s="2" t="n"/>
      <c r="G30" s="2" t="str">
        <f>IF(A30="","",IF(E30="Yes","Not a shelf-stable canned food: sold frozen",IF(AND(C30&lt;&gt;"",C30&lt;=0.85),"Neither: water activity 0.85 or less",IF(AND(B30&lt;&gt;"",B30&lt;=4.6),IF(F30="Yes","Acidified food rules (part 114)","Acid food: neither canning rule"),IF(D30="Yes","Low-acid canned food rules (part 113): register, file, trained supervisor, records","Low-acid, not sealed: neither canning rule")))))</f>
        <v/>
      </c>
    </row>
    <row r="31">
      <c r="A31" s="2" t="n"/>
      <c r="B31" s="2" t="n"/>
      <c r="C31" s="2" t="n"/>
      <c r="D31" s="2" t="n"/>
      <c r="E31" s="2" t="n"/>
      <c r="F31" s="2" t="n"/>
      <c r="G31" s="2" t="str">
        <f>IF(A31="","",IF(E31="Yes","Not a shelf-stable canned food: sold frozen",IF(AND(C31&lt;&gt;"",C31&lt;=0.85),"Neither: water activity 0.85 or less",IF(AND(B31&lt;&gt;"",B31&lt;=4.6),IF(F31="Yes","Acidified food rules (part 114)","Acid food: neither canning rule"),IF(D31="Yes","Low-acid canned food rules (part 113): register, file, trained supervisor, records","Low-acid, not sealed: neither canning rule")))))</f>
        <v/>
      </c>
    </row>
    <row r="32">
      <c r="A32" s="2" t="n"/>
      <c r="B32" s="2" t="n"/>
      <c r="C32" s="2" t="n"/>
      <c r="D32" s="2" t="n"/>
      <c r="E32" s="2" t="n"/>
      <c r="F32" s="2" t="n"/>
      <c r="G32" s="2" t="str">
        <f>IF(A32="","",IF(E32="Yes","Not a shelf-stable canned food: sold frozen",IF(AND(C32&lt;&gt;"",C32&lt;=0.85),"Neither: water activity 0.85 or less",IF(AND(B32&lt;&gt;"",B32&lt;=4.6),IF(F32="Yes","Acidified food rules (part 114)","Acid food: neither canning rule"),IF(D32="Yes","Low-acid canned food rules (part 113): register, file, trained supervisor, records","Low-acid, not sealed: neither canning rule")))))</f>
        <v/>
      </c>
    </row>
    <row r="33">
      <c r="A33" s="2" t="n"/>
      <c r="B33" s="2" t="n"/>
      <c r="C33" s="2" t="n"/>
      <c r="D33" s="2" t="n"/>
      <c r="E33" s="2" t="n"/>
      <c r="F33" s="2" t="n"/>
      <c r="G33" s="2" t="str">
        <f>IF(A33="","",IF(E33="Yes","Not a shelf-stable canned food: sold frozen",IF(AND(C33&lt;&gt;"",C33&lt;=0.85),"Neither: water activity 0.85 or less",IF(AND(B33&lt;&gt;"",B33&lt;=4.6),IF(F33="Yes","Acidified food rules (part 114)","Acid food: neither canning rule"),IF(D33="Yes","Low-acid canned food rules (part 113): register, file, trained supervisor, records","Low-acid, not sealed: neither canning rule")))))</f>
        <v/>
      </c>
    </row>
    <row r="34">
      <c r="A34" s="2" t="n"/>
      <c r="B34" s="2" t="n"/>
      <c r="C34" s="2" t="n"/>
      <c r="D34" s="2" t="n"/>
      <c r="E34" s="2" t="n"/>
      <c r="F34" s="2" t="n"/>
      <c r="G34" s="2" t="str">
        <f>IF(A34="","",IF(E34="Yes","Not a shelf-stable canned food: sold frozen",IF(AND(C34&lt;&gt;"",C34&lt;=0.85),"Neither: water activity 0.85 or less",IF(AND(B34&lt;&gt;"",B34&lt;=4.6),IF(F34="Yes","Acidified food rules (part 114)","Acid food: neither canning rule"),IF(D34="Yes","Low-acid canned food rules (part 113): register, file, trained supervisor, records","Low-acid, not sealed: neither canning rule")))))</f>
        <v/>
      </c>
    </row>
    <row r="35">
      <c r="A35" s="2" t="n"/>
      <c r="B35" s="2" t="n"/>
      <c r="C35" s="2" t="n"/>
      <c r="D35" s="2" t="n"/>
      <c r="E35" s="2" t="n"/>
      <c r="F35" s="2" t="n"/>
      <c r="G35" s="2" t="str">
        <f>IF(A35="","",IF(E35="Yes","Not a shelf-stable canned food: sold frozen",IF(AND(C35&lt;&gt;"",C35&lt;=0.85),"Neither: water activity 0.85 or less",IF(AND(B35&lt;&gt;"",B35&lt;=4.6),IF(F35="Yes","Acidified food rules (part 114)","Acid food: neither canning rule"),IF(D35="Yes","Low-acid canned food rules (part 113): register, file, trained supervisor, records","Low-acid, not sealed: neither canning rule")))))</f>
        <v/>
      </c>
    </row>
    <row r="36">
      <c r="A36" s="2" t="n"/>
      <c r="B36" s="2" t="n"/>
      <c r="C36" s="2" t="n"/>
      <c r="D36" s="2" t="n"/>
      <c r="E36" s="2" t="n"/>
      <c r="F36" s="2" t="n"/>
      <c r="G36" s="2" t="str">
        <f>IF(A36="","",IF(E36="Yes","Not a shelf-stable canned food: sold frozen",IF(AND(C36&lt;&gt;"",C36&lt;=0.85),"Neither: water activity 0.85 or less",IF(AND(B36&lt;&gt;"",B36&lt;=4.6),IF(F36="Yes","Acidified food rules (part 114)","Acid food: neither canning rule"),IF(D36="Yes","Low-acid canned food rules (part 113): register, file, trained supervisor, records","Low-acid, not sealed: neither canning rule")))))</f>
        <v/>
      </c>
    </row>
    <row r="37">
      <c r="A37" s="2" t="n"/>
      <c r="B37" s="2" t="n"/>
      <c r="C37" s="2" t="n"/>
      <c r="D37" s="2" t="n"/>
      <c r="E37" s="2" t="n"/>
      <c r="F37" s="2" t="n"/>
      <c r="G37" s="2" t="str">
        <f>IF(A37="","",IF(E37="Yes","Not a shelf-stable canned food: sold frozen",IF(AND(C37&lt;&gt;"",C37&lt;=0.85),"Neither: water activity 0.85 or less",IF(AND(B37&lt;&gt;"",B37&lt;=4.6),IF(F37="Yes","Acidified food rules (part 114)","Acid food: neither canning rule"),IF(D37="Yes","Low-acid canned food rules (part 113): register, file, trained supervisor, records","Low-acid, not sealed: neither canning rule")))))</f>
        <v/>
      </c>
    </row>
    <row r="38">
      <c r="A38" s="2" t="n"/>
      <c r="B38" s="2" t="n"/>
      <c r="C38" s="2" t="n"/>
      <c r="D38" s="2" t="n"/>
      <c r="E38" s="2" t="n"/>
      <c r="F38" s="2" t="n"/>
      <c r="G38" s="2" t="str">
        <f>IF(A38="","",IF(E38="Yes","Not a shelf-stable canned food: sold frozen",IF(AND(C38&lt;&gt;"",C38&lt;=0.85),"Neither: water activity 0.85 or less",IF(AND(B38&lt;&gt;"",B38&lt;=4.6),IF(F38="Yes","Acidified food rules (part 114)","Acid food: neither canning rule"),IF(D38="Yes","Low-acid canned food rules (part 113): register, file, trained supervisor, records","Low-acid, not sealed: neither canning rule")))))</f>
        <v/>
      </c>
    </row>
    <row r="39">
      <c r="A39" s="2" t="n"/>
      <c r="B39" s="2" t="n"/>
      <c r="C39" s="2" t="n"/>
      <c r="D39" s="2" t="n"/>
      <c r="E39" s="2" t="n"/>
      <c r="F39" s="2" t="n"/>
      <c r="G39" s="2" t="str">
        <f>IF(A39="","",IF(E39="Yes","Not a shelf-stable canned food: sold frozen",IF(AND(C39&lt;&gt;"",C39&lt;=0.85),"Neither: water activity 0.85 or less",IF(AND(B39&lt;&gt;"",B39&lt;=4.6),IF(F39="Yes","Acidified food rules (part 114)","Acid food: neither canning rule"),IF(D39="Yes","Low-acid canned food rules (part 113): register, file, trained supervisor, records","Low-acid, not sealed: neither canning rule")))))</f>
        <v/>
      </c>
    </row>
    <row r="40">
      <c r="A40" s="2" t="n"/>
      <c r="B40" s="2" t="n"/>
      <c r="C40" s="2" t="n"/>
      <c r="D40" s="2" t="n"/>
      <c r="E40" s="2" t="n"/>
      <c r="F40" s="2" t="n"/>
      <c r="G40" s="2" t="str">
        <f>IF(A40="","",IF(E40="Yes","Not a shelf-stable canned food: sold frozen",IF(AND(C40&lt;&gt;"",C40&lt;=0.85),"Neither: water activity 0.85 or less",IF(AND(B40&lt;&gt;"",B40&lt;=4.6),IF(F40="Yes","Acidified food rules (part 114)","Acid food: neither canning rule"),IF(D40="Yes","Low-acid canned food rules (part 113): register, file, trained supervisor, records","Low-acid, not sealed: neither canning rule")))))</f>
        <v/>
      </c>
    </row>
    <row r="41">
      <c r="A41" s="2" t="n"/>
      <c r="B41" s="2" t="n"/>
      <c r="C41" s="2" t="n"/>
      <c r="D41" s="2" t="n"/>
      <c r="E41" s="2" t="n"/>
      <c r="F41" s="2" t="n"/>
      <c r="G41" s="2" t="str">
        <f>IF(A41="","",IF(E41="Yes","Not a shelf-stable canned food: sold frozen",IF(AND(C41&lt;&gt;"",C41&lt;=0.85),"Neither: water activity 0.85 or less",IF(AND(B41&lt;&gt;"",B41&lt;=4.6),IF(F41="Yes","Acidified food rules (part 114)","Acid food: neither canning rule"),IF(D41="Yes","Low-acid canned food rules (part 113): register, file, trained supervisor, records","Low-acid, not sealed: neither canning rule")))))</f>
        <v/>
      </c>
    </row>
    <row r="42">
      <c r="A42" s="2" t="n"/>
      <c r="B42" s="2" t="n"/>
      <c r="C42" s="2" t="n"/>
      <c r="D42" s="2" t="n"/>
      <c r="E42" s="2" t="n"/>
      <c r="F42" s="2" t="n"/>
      <c r="G42" s="2" t="str">
        <f>IF(A42="","",IF(E42="Yes","Not a shelf-stable canned food: sold frozen",IF(AND(C42&lt;&gt;"",C42&lt;=0.85),"Neither: water activity 0.85 or less",IF(AND(B42&lt;&gt;"",B42&lt;=4.6),IF(F42="Yes","Acidified food rules (part 114)","Acid food: neither canning rule"),IF(D42="Yes","Low-acid canned food rules (part 113): register, file, trained supervisor, records","Low-acid, not sealed: neither canning rule")))))</f>
        <v/>
      </c>
    </row>
    <row r="43">
      <c r="A43" s="2" t="n"/>
      <c r="B43" s="2" t="n"/>
      <c r="C43" s="2" t="n"/>
      <c r="D43" s="2" t="n"/>
      <c r="E43" s="2" t="n"/>
      <c r="F43" s="2" t="n"/>
      <c r="G43" s="2" t="str">
        <f>IF(A43="","",IF(E43="Yes","Not a shelf-stable canned food: sold frozen",IF(AND(C43&lt;&gt;"",C43&lt;=0.85),"Neither: water activity 0.85 or less",IF(AND(B43&lt;&gt;"",B43&lt;=4.6),IF(F43="Yes","Acidified food rules (part 114)","Acid food: neither canning rule"),IF(D43="Yes","Low-acid canned food rules (part 113): register, file, trained supervisor, records","Low-acid, not sealed: neither canning rule")))))</f>
        <v/>
      </c>
    </row>
    <row r="44">
      <c r="A44" s="2" t="n"/>
      <c r="B44" s="2" t="n"/>
      <c r="C44" s="2" t="n"/>
      <c r="D44" s="2" t="n"/>
      <c r="E44" s="2" t="n"/>
      <c r="F44" s="2" t="n"/>
      <c r="G44" s="2" t="str">
        <f>IF(A44="","",IF(E44="Yes","Not a shelf-stable canned food: sold frozen",IF(AND(C44&lt;&gt;"",C44&lt;=0.85),"Neither: water activity 0.85 or less",IF(AND(B44&lt;&gt;"",B44&lt;=4.6),IF(F44="Yes","Acidified food rules (part 114)","Acid food: neither canning rule"),IF(D44="Yes","Low-acid canned food rules (part 113): register, file, trained supervisor, records","Low-acid, not sealed: neither canning rule")))))</f>
        <v/>
      </c>
    </row>
    <row r="45">
      <c r="A45" s="2" t="n"/>
      <c r="B45" s="2" t="n"/>
      <c r="C45" s="2" t="n"/>
      <c r="D45" s="2" t="n"/>
      <c r="E45" s="2" t="n"/>
      <c r="F45" s="2" t="n"/>
      <c r="G45" s="2" t="str">
        <f>IF(A45="","",IF(E45="Yes","Not a shelf-stable canned food: sold frozen",IF(AND(C45&lt;&gt;"",C45&lt;=0.85),"Neither: water activity 0.85 or less",IF(AND(B45&lt;&gt;"",B45&lt;=4.6),IF(F45="Yes","Acidified food rules (part 114)","Acid food: neither canning rule"),IF(D45="Yes","Low-acid canned food rules (part 113): register, file, trained supervisor, records","Low-acid, not sealed: neither canning rule")))))</f>
        <v/>
      </c>
    </row>
    <row r="46">
      <c r="A46" s="2" t="n"/>
      <c r="B46" s="2" t="n"/>
      <c r="C46" s="2" t="n"/>
      <c r="D46" s="2" t="n"/>
      <c r="E46" s="2" t="n"/>
      <c r="F46" s="2" t="n"/>
      <c r="G46" s="2" t="str">
        <f>IF(A46="","",IF(E46="Yes","Not a shelf-stable canned food: sold frozen",IF(AND(C46&lt;&gt;"",C46&lt;=0.85),"Neither: water activity 0.85 or less",IF(AND(B46&lt;&gt;"",B46&lt;=4.6),IF(F46="Yes","Acidified food rules (part 114)","Acid food: neither canning rule"),IF(D46="Yes","Low-acid canned food rules (part 113): register, file, trained supervisor, records","Low-acid, not sealed: neither canning rule")))))</f>
        <v/>
      </c>
    </row>
    <row r="47">
      <c r="A47" s="2" t="n"/>
      <c r="B47" s="2" t="n"/>
      <c r="C47" s="2" t="n"/>
      <c r="D47" s="2" t="n"/>
      <c r="E47" s="2" t="n"/>
      <c r="F47" s="2" t="n"/>
      <c r="G47" s="2" t="str">
        <f>IF(A47="","",IF(E47="Yes","Not a shelf-stable canned food: sold frozen",IF(AND(C47&lt;&gt;"",C47&lt;=0.85),"Neither: water activity 0.85 or less",IF(AND(B47&lt;&gt;"",B47&lt;=4.6),IF(F47="Yes","Acidified food rules (part 114)","Acid food: neither canning rule"),IF(D47="Yes","Low-acid canned food rules (part 113): register, file, trained supervisor, records","Low-acid, not sealed: neither canning rule")))))</f>
        <v/>
      </c>
    </row>
    <row r="48">
      <c r="A48" s="2" t="n"/>
      <c r="B48" s="2" t="n"/>
      <c r="C48" s="2" t="n"/>
      <c r="D48" s="2" t="n"/>
      <c r="E48" s="2" t="n"/>
      <c r="F48" s="2" t="n"/>
      <c r="G48" s="2" t="str">
        <f>IF(A48="","",IF(E48="Yes","Not a shelf-stable canned food: sold frozen",IF(AND(C48&lt;&gt;"",C48&lt;=0.85),"Neither: water activity 0.85 or less",IF(AND(B48&lt;&gt;"",B48&lt;=4.6),IF(F48="Yes","Acidified food rules (part 114)","Acid food: neither canning rule"),IF(D48="Yes","Low-acid canned food rules (part 113): register, file, trained supervisor, records","Low-acid, not sealed: neither canning rule")))))</f>
        <v/>
      </c>
    </row>
    <row r="49">
      <c r="A49" s="2" t="n"/>
      <c r="B49" s="2" t="n"/>
      <c r="C49" s="2" t="n"/>
      <c r="D49" s="2" t="n"/>
      <c r="E49" s="2" t="n"/>
      <c r="F49" s="2" t="n"/>
      <c r="G49" s="2" t="str">
        <f>IF(A49="","",IF(E49="Yes","Not a shelf-stable canned food: sold frozen",IF(AND(C49&lt;&gt;"",C49&lt;=0.85),"Neither: water activity 0.85 or less",IF(AND(B49&lt;&gt;"",B49&lt;=4.6),IF(F49="Yes","Acidified food rules (part 114)","Acid food: neither canning rule"),IF(D49="Yes","Low-acid canned food rules (part 113): register, file, trained supervisor, records","Low-acid, not sealed: neither canning rule")))))</f>
        <v/>
      </c>
    </row>
    <row r="50">
      <c r="A50" s="2" t="n"/>
      <c r="B50" s="2" t="n"/>
      <c r="C50" s="2" t="n"/>
      <c r="D50" s="2" t="n"/>
      <c r="E50" s="2" t="n"/>
      <c r="F50" s="2" t="n"/>
      <c r="G50" s="2" t="str">
        <f>IF(A50="","",IF(E50="Yes","Not a shelf-stable canned food: sold frozen",IF(AND(C50&lt;&gt;"",C50&lt;=0.85),"Neither: water activity 0.85 or less",IF(AND(B50&lt;&gt;"",B50&lt;=4.6),IF(F50="Yes","Acidified food rules (part 114)","Acid food: neither canning rule"),IF(D50="Yes","Low-acid canned food rules (part 113): register, file, trained supervisor, records","Low-acid, not sealed: neither canning rule")))))</f>
        <v/>
      </c>
    </row>
    <row r="51"/>
    <row r="52"/>
    <row r="53">
      <c r="A53" s="3" t="inlineStr">
        <is>
          <t>Tomatoes and tomato products with a finished pH under 4.7 aren't low-acid. A sealed low-acid food sold refrigerated raises its own questions: ask a process authority, who also decides any scheduled process.</t>
        </is>
      </c>
    </row>
  </sheetData>
  <dataValidations count="1">
    <dataValidation sqref="D2:D50 E2:E50 F2:F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40"/>
  <sheetViews>
    <sheetView tabSelected="0" workbookViewId="0">
      <pane ySplit="1" topLeftCell="A2" activePane="bottomLeft" state="frozen"/>
      <selection pane="bottomLeft" activeCell="A1" sqref="A1"/>
    </sheetView>
  </sheetViews>
  <sheetFormatPr baseColWidth="8" defaultRowHeight="15"/>
  <cols>
    <col width="80" customWidth="1" min="1" max="1"/>
    <col width="22" customWidth="1" min="2" max="2"/>
    <col width="8" customWidth="1" min="3" max="3"/>
  </cols>
  <sheetData>
    <row r="1">
      <c r="A1" s="1" t="inlineStr">
        <is>
          <t>Step</t>
        </is>
      </c>
      <c r="B1" s="1" t="inlineStr">
        <is>
          <t>Rule</t>
        </is>
      </c>
      <c r="C1" s="1" t="inlineStr">
        <is>
          <t>Done</t>
        </is>
      </c>
    </row>
    <row r="2" ht="30" customHeight="1">
      <c r="A2" s="2" t="inlineStr">
        <is>
          <t>A scheduled process from a process authority: time, temperature, initial temperature, container, for each product and size</t>
        </is>
      </c>
      <c r="B2" s="2" t="inlineStr">
        <is>
          <t>21 CFR 113.3, 113.83</t>
        </is>
      </c>
      <c r="C2" s="2" t="n"/>
    </row>
    <row r="3">
      <c r="A3" s="2" t="inlineStr">
        <is>
          <t>Register the establishment on Form FDA 2541, within 10 days of starting</t>
        </is>
      </c>
      <c r="B3" s="2" t="inlineStr">
        <is>
          <t>21 CFR 108.35(c)(1)</t>
        </is>
      </c>
      <c r="C3" s="2" t="n"/>
    </row>
    <row r="4" ht="30" customHeight="1">
      <c r="A4" s="2" t="inlineStr">
        <is>
          <t>File each scheduled process on FDA's process filing form, within 60 days of registering and before packing a new product</t>
        </is>
      </c>
      <c r="B4" s="2" t="inlineStr">
        <is>
          <t>21 CFR 108.35(c)(2)</t>
        </is>
      </c>
      <c r="C4" s="2" t="n"/>
    </row>
    <row r="5" ht="30" customHeight="1">
      <c r="A5" s="2" t="inlineStr">
        <is>
          <t>Retort operators and closure inspectors supervised by someone who completed a school FDA approves</t>
        </is>
      </c>
      <c r="B5" s="2" t="inlineStr">
        <is>
          <t>21 CFR 113.10</t>
        </is>
      </c>
      <c r="C5" s="2" t="n"/>
    </row>
    <row r="6" ht="30" customHeight="1">
      <c r="A6" s="2" t="inlineStr">
        <is>
          <t>Equipment that meets the rules for the retort type, with temperature and time recording</t>
        </is>
      </c>
      <c r="B6" s="2" t="inlineStr">
        <is>
          <t>21 CFR 113.40</t>
        </is>
      </c>
      <c r="C6" s="2" t="n"/>
    </row>
    <row r="7">
      <c r="A7" s="2" t="inlineStr">
        <is>
          <t>Container closure inspections and records</t>
        </is>
      </c>
      <c r="B7" s="2" t="inlineStr">
        <is>
          <t>21 CFR 113.60</t>
        </is>
      </c>
      <c r="C7" s="2" t="n"/>
    </row>
    <row r="8">
      <c r="A8" s="2" t="inlineStr">
        <is>
          <t>Processing and production records for every batch, reviewed</t>
        </is>
      </c>
      <c r="B8" s="2" t="inlineStr">
        <is>
          <t>21 CFR 113.100</t>
        </is>
      </c>
      <c r="C8" s="2" t="n"/>
    </row>
    <row r="9">
      <c r="A9" s="2" t="inlineStr">
        <is>
          <t>A coding system that identifies each batch on every container</t>
        </is>
      </c>
      <c r="B9" s="2" t="inlineStr">
        <is>
          <t>21 CFR 113.60(c)</t>
        </is>
      </c>
      <c r="C9" s="2" t="n"/>
    </row>
    <row r="10">
      <c r="A10" s="2" t="n"/>
      <c r="B10" s="2" t="n"/>
      <c r="C10" s="2" t="n"/>
    </row>
    <row r="11">
      <c r="A11" s="2" t="n"/>
      <c r="B11" s="2" t="n"/>
      <c r="C11" s="2" t="n"/>
    </row>
    <row r="12">
      <c r="A12" s="2" t="n"/>
      <c r="B12" s="2" t="n"/>
      <c r="C12" s="2" t="n"/>
    </row>
    <row r="13">
      <c r="A13" s="2" t="n"/>
      <c r="B13" s="2" t="n"/>
      <c r="C13" s="2" t="n"/>
    </row>
    <row r="14">
      <c r="A14" s="2" t="n"/>
      <c r="B14" s="2" t="n"/>
      <c r="C14" s="2" t="n"/>
    </row>
    <row r="15">
      <c r="A15" s="2" t="n"/>
      <c r="B15" s="2" t="n"/>
      <c r="C15" s="2" t="n"/>
    </row>
    <row r="16">
      <c r="A16" s="2" t="n"/>
      <c r="B16" s="2" t="n"/>
      <c r="C16" s="2" t="n"/>
    </row>
    <row r="17">
      <c r="A17" s="2" t="n"/>
      <c r="B17" s="2" t="n"/>
      <c r="C17" s="2" t="n"/>
    </row>
    <row r="18">
      <c r="A18" s="2" t="n"/>
      <c r="B18" s="2" t="n"/>
      <c r="C18" s="2" t="n"/>
    </row>
    <row r="19">
      <c r="A19" s="2" t="n"/>
      <c r="B19" s="2" t="n"/>
      <c r="C19" s="2" t="n"/>
    </row>
    <row r="20">
      <c r="A20" s="2" t="n"/>
      <c r="B20" s="2" t="n"/>
      <c r="C20" s="2" t="n"/>
    </row>
    <row r="21">
      <c r="A21" s="2" t="n"/>
      <c r="B21" s="2" t="n"/>
      <c r="C21" s="2" t="n"/>
    </row>
    <row r="22">
      <c r="A22" s="2" t="n"/>
      <c r="B22" s="2" t="n"/>
      <c r="C22" s="2" t="n"/>
    </row>
    <row r="23">
      <c r="A23" s="2" t="n"/>
      <c r="B23" s="2" t="n"/>
      <c r="C23" s="2" t="n"/>
    </row>
    <row r="24">
      <c r="A24" s="2" t="n"/>
      <c r="B24" s="2" t="n"/>
      <c r="C24" s="2" t="n"/>
    </row>
    <row r="25">
      <c r="A25" s="2" t="n"/>
      <c r="B25" s="2" t="n"/>
      <c r="C25" s="2" t="n"/>
    </row>
    <row r="26">
      <c r="A26" s="2" t="n"/>
      <c r="B26" s="2" t="n"/>
      <c r="C26" s="2" t="n"/>
    </row>
    <row r="27">
      <c r="A27" s="2" t="n"/>
      <c r="B27" s="2" t="n"/>
      <c r="C27" s="2" t="n"/>
    </row>
    <row r="28">
      <c r="A28" s="2" t="n"/>
      <c r="B28" s="2" t="n"/>
      <c r="C28" s="2" t="n"/>
    </row>
    <row r="29">
      <c r="A29" s="2" t="n"/>
      <c r="B29" s="2" t="n"/>
      <c r="C29" s="2" t="n"/>
    </row>
    <row r="30">
      <c r="A30" s="2" t="n"/>
      <c r="B30" s="2" t="n"/>
      <c r="C30" s="2" t="n"/>
    </row>
    <row r="31">
      <c r="A31" s="2" t="n"/>
      <c r="B31" s="2" t="n"/>
      <c r="C31" s="2" t="n"/>
    </row>
    <row r="32">
      <c r="A32" s="2" t="n"/>
      <c r="B32" s="2" t="n"/>
      <c r="C32" s="2" t="n"/>
    </row>
    <row r="33">
      <c r="A33" s="2" t="n"/>
      <c r="B33" s="2" t="n"/>
      <c r="C33" s="2" t="n"/>
    </row>
    <row r="34">
      <c r="A34" s="2" t="n"/>
      <c r="B34" s="2" t="n"/>
      <c r="C34" s="2" t="n"/>
    </row>
    <row r="35">
      <c r="A35" s="2" t="n"/>
      <c r="B35" s="2" t="n"/>
      <c r="C35" s="2" t="n"/>
    </row>
    <row r="36">
      <c r="A36" s="2" t="n"/>
      <c r="B36" s="2" t="n"/>
      <c r="C36" s="2" t="n"/>
    </row>
    <row r="37">
      <c r="A37" s="2" t="n"/>
      <c r="B37" s="2" t="n"/>
      <c r="C37" s="2" t="n"/>
    </row>
    <row r="38">
      <c r="A38" s="2" t="n"/>
      <c r="B38" s="2" t="n"/>
      <c r="C38" s="2" t="n"/>
    </row>
    <row r="39">
      <c r="A39" s="2" t="n"/>
      <c r="B39" s="2" t="n"/>
      <c r="C39" s="2" t="n"/>
    </row>
    <row r="40">
      <c r="A40" s="2" t="n"/>
      <c r="B40" s="2" t="n"/>
      <c r="C40" s="2" t="n"/>
    </row>
  </sheetData>
  <dataValidations count="1">
    <dataValidation sqref="C2:C40" showDropDown="0" showInputMessage="0" showErrorMessage="0" allowBlank="1" type="list">
      <formula1>"✓,✗,n/a"</formula1>
    </dataValidation>
  </dataValidations>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4" t="inlineStr">
        <is>
          <t>Low-acid canned foods</t>
        </is>
      </c>
    </row>
    <row r="2" ht="15" customHeight="1">
      <c r="A2" s="2" t="inlineStr">
        <is>
          <t>From the article: https://www.tarostack.com/articles/low-acid-canned-foods</t>
        </is>
      </c>
    </row>
    <row r="3" ht="15" customHeight="1">
      <c r="A3" s="2" t="inlineStr"/>
    </row>
    <row r="4" ht="45" customHeight="1">
      <c r="A4" s="2" t="inlineStr">
        <is>
          <t>Which rules: one line for each product with its finished pH, water activity, whether it's sealed airtight, whether it's sold frozen, and whether acid is added. Which of FDA's canning rules apply fills in.</t>
        </is>
      </c>
    </row>
    <row r="5" ht="30" customHeight="1">
      <c r="A5" s="2" t="inlineStr">
        <is>
          <t>Before the first batch: what a shelf-stable low-acid product needs before it's packed, each with its rule.</t>
        </is>
      </c>
    </row>
    <row r="6" ht="15" customHeight="1">
      <c r="A6" s="2" t="inlineStr">
        <is>
          <t>The example is the article's made-up salsa maker.</t>
        </is>
      </c>
    </row>
    <row r="7" ht="15" customHeight="1">
      <c r="A7" s="2" t="inlineStr">
        <is>
          <t>This is a checklist, not legal advice; the rules are 21 CFR part 113 and 108.35.</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