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Florida Division of Corporations</t>
        </is>
      </c>
      <c r="C2" s="2" t="inlineStr">
        <is>
          <t>An LLC filing, or a fictitious name</t>
        </is>
      </c>
      <c r="D2" s="2" t="inlineStr">
        <is>
          <t>Yes</t>
        </is>
      </c>
      <c r="E2" s="2" t="n"/>
      <c r="F2" s="3" t="n">
        <v>45355</v>
      </c>
      <c r="G2" s="3" t="n"/>
      <c r="H2" s="2" t="str">
        <f>IF(A2="","",IF(D2="No","Not needed",IF(F2="","To do",IF(G2="","Done",IF(G2&lt;TODAY(),"Renewal overdue",IF(G2-TODAY()&lt;=60,"Renews within 60 days","Done"))))))</f>
        <v>Done</v>
      </c>
    </row>
    <row r="3" ht="45" customHeight="1">
      <c r="A3" s="2" t="inlineStr">
        <is>
          <t>Cottage food sales online and by mail</t>
        </is>
      </c>
      <c r="B3" s="2" t="inlineStr">
        <is>
          <t>F.S. 500.80(2)</t>
        </is>
      </c>
      <c r="C3" s="2" t="inlineStr">
        <is>
          <t>Allowed: delivered in person, to an event venue, or by mail or a commercial carrier; never wholesale</t>
        </is>
      </c>
      <c r="D3" s="2" t="inlineStr">
        <is>
          <t>Yes</t>
        </is>
      </c>
      <c r="E3" s="2" t="n">
        <v>0</v>
      </c>
      <c r="F3" s="3" t="n">
        <v>45355</v>
      </c>
      <c r="G3" s="3" t="n"/>
      <c r="H3" s="2" t="str">
        <f>IF(A3="","",IF(D3="No","Not needed",IF(F3="","To do",IF(G3="","Done",IF(G3&lt;TODAY(),"Renewal overdue",IF(G3-TODAY()&lt;=60,"Renews within 60 days","Done"))))))</f>
        <v>Done</v>
      </c>
    </row>
    <row r="4" ht="45" customHeight="1">
      <c r="A4" s="2" t="inlineStr">
        <is>
          <t>Cottage food label</t>
        </is>
      </c>
      <c r="B4" s="2" t="inlineStr">
        <is>
          <t>F.S. 500.80(3)</t>
        </is>
      </c>
      <c r="C4" s="2" t="inlineStr">
        <is>
          <t>Name and address, product name, ingredients, net weight, allergens, and the cottage food statement in 10-point type</t>
        </is>
      </c>
      <c r="D4" s="2" t="inlineStr">
        <is>
          <t>Yes</t>
        </is>
      </c>
      <c r="E4" s="2" t="n">
        <v>0</v>
      </c>
      <c r="F4" s="3" t="n">
        <v>45355</v>
      </c>
      <c r="G4" s="3" t="n"/>
      <c r="H4" s="2" t="str">
        <f>IF(A4="","",IF(D4="No","Not needed",IF(F4="","To do",IF(G4="","Done",IF(G4&lt;TODAY(),"Renewal overdue",IF(G4-TODAY()&lt;=60,"Renews within 60 days","Done"))))))</f>
        <v>Done</v>
      </c>
    </row>
    <row r="5" ht="30" customHeight="1">
      <c r="A5" s="2" t="inlineStr">
        <is>
          <t>Yearly sales cap</t>
        </is>
      </c>
      <c r="B5" s="2" t="inlineStr">
        <is>
          <t>F.S. 500.80(1)</t>
        </is>
      </c>
      <c r="C5" s="2" t="inlineStr">
        <is>
          <t>$250,000 of cottage food sales a year, every channel together</t>
        </is>
      </c>
      <c r="D5" s="2" t="inlineStr">
        <is>
          <t>Yes</t>
        </is>
      </c>
      <c r="E5" s="2" t="n">
        <v>0</v>
      </c>
      <c r="F5" s="3" t="n"/>
      <c r="G5" s="3" t="n">
        <v>46387</v>
      </c>
      <c r="H5" s="2" t="str">
        <f>IF(A5="","",IF(D5="No","Not needed",IF(F5="","To do",IF(G5="","Done",IF(G5&lt;TODAY(),"Renewal overdue",IF(G5-TODAY()&lt;=60,"Renews within 60 days","Done"))))))</f>
        <v>To do</v>
      </c>
    </row>
    <row r="6" ht="45" customHeight="1">
      <c r="A6" s="2" t="inlineStr">
        <is>
          <t>Food permit for the permitted kitchen</t>
        </is>
      </c>
      <c r="B6" s="2" t="inlineStr">
        <is>
          <t>Florida Department of Agriculture and Consumer Services, F.S. 500.12</t>
        </is>
      </c>
      <c r="C6" s="2" t="inlineStr">
        <is>
          <t>For products made outside the cottage food rules</t>
        </is>
      </c>
      <c r="D6" s="2" t="inlineStr">
        <is>
          <t>Yes</t>
        </is>
      </c>
      <c r="E6" s="2" t="n"/>
      <c r="F6" s="3" t="n">
        <v>46237</v>
      </c>
      <c r="G6" s="3" t="n">
        <v>46602</v>
      </c>
      <c r="H6" s="2" t="str">
        <f>IF(A6="","",IF(D6="No","Not needed",IF(F6="","To do",IF(G6="","Done",IF(G6&lt;TODAY(),"Renewal overdue",IF(G6-TODAY()&lt;=60,"Renews within 60 days","Done"))))))</f>
        <v>Done</v>
      </c>
    </row>
    <row r="7" ht="30" customHeight="1">
      <c r="A7" s="2" t="inlineStr">
        <is>
          <t>Orders from other states</t>
        </is>
      </c>
      <c r="B7" s="2" t="inlineStr">
        <is>
          <t>The other state, and federal labeling</t>
        </is>
      </c>
      <c r="C7" s="2" t="inlineStr">
        <is>
          <t>Shipped from the permitted kitchen, not the home kitchen</t>
        </is>
      </c>
      <c r="D7" s="2" t="inlineStr">
        <is>
          <t>Yes</t>
        </is>
      </c>
      <c r="E7" s="2" t="n">
        <v>0</v>
      </c>
      <c r="F7" s="3" t="n">
        <v>46237</v>
      </c>
      <c r="G7" s="3" t="n"/>
      <c r="H7" s="2" t="str">
        <f>IF(A7="","",IF(D7="No","Not needed",IF(F7="","To do",IF(G7="","Done",IF(G7&lt;TODAY(),"Renewal overdue",IF(G7-TODAY()&lt;=60,"Renews within 60 days","Done"))))))</f>
        <v>Done</v>
      </c>
    </row>
    <row r="8" ht="30" customHeight="1">
      <c r="A8" s="2" t="inlineStr">
        <is>
          <t>Sales tax</t>
        </is>
      </c>
      <c r="B8" s="2" t="inlineStr">
        <is>
          <t>Florida Department of Revenue, and other states</t>
        </is>
      </c>
      <c r="C8" s="2" t="inlineStr">
        <is>
          <t>Florida tax, and other states' rules as sales there grow</t>
        </is>
      </c>
      <c r="D8" s="2" t="inlineStr">
        <is>
          <t>Check</t>
        </is>
      </c>
      <c r="E8" s="2" t="n"/>
      <c r="F8" s="3" t="n"/>
      <c r="G8" s="3" t="n"/>
      <c r="H8" s="2" t="str">
        <f>IF(A8="","",IF(D8="No","Not needed",IF(F8="","To do",IF(G8="","Done",IF(G8&lt;TODAY(),"Renewal overdue",IF(G8-TODAY()&lt;=60,"Renews within 60 days","Done"))))))</f>
        <v>To do</v>
      </c>
    </row>
    <row r="9" ht="30" customHeight="1">
      <c r="A9" s="2" t="inlineStr">
        <is>
          <t>Shipping</t>
        </is>
      </c>
      <c r="B9" s="2" t="inlineStr">
        <is>
          <t>Carrier</t>
        </is>
      </c>
      <c r="C9" s="2" t="inlineStr">
        <is>
          <t>Packaging that keeps the food safe for the days in transit</t>
        </is>
      </c>
      <c r="D9" s="2" t="inlineStr">
        <is>
          <t>Yes</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that covers shipped orders</t>
        </is>
      </c>
      <c r="D10" s="2" t="inlineStr">
        <is>
          <t>Yes</t>
        </is>
      </c>
      <c r="E10" s="2" t="n"/>
      <c r="F10" s="3" t="n">
        <v>46235</v>
      </c>
      <c r="G10" s="3" t="n">
        <v>46600</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food online</t>
        </is>
      </c>
    </row>
    <row r="2" ht="15" customHeight="1">
      <c r="A2" s="2" t="inlineStr">
        <is>
          <t>From the article: https://www.tarostack.com/articles/license-to-sell-food-online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Rules vary by state; check the state you make the food in and each state you ship to.</t>
        </is>
      </c>
    </row>
    <row r="7" ht="30" customHeight="1">
      <c r="A7" s="2" t="inlineStr">
        <is>
          <t>Florida lets cottage food operations sell online and ship by mail under section 500.80, Florida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