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or cost percentage" sheetId="1" state="visible" r:id="rId1"/>
    <sheet xmlns:r="http://schemas.openxmlformats.org/officeDocument/2006/relationships" name="Schedule to a target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'Labor cost percentage'!$1:$1</definedName>
    <definedName name="_xlnm.Print_Titles" localSheetId="1">'Schedule to a target'!$1:$1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$#,##0.00"/>
    <numFmt numFmtId="166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3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5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0" customWidth="1" min="3" max="3"/>
    <col width="10" customWidth="1" min="4" max="4"/>
    <col width="12" customWidth="1" min="5" max="5"/>
    <col width="11" customWidth="1" min="6" max="6"/>
    <col width="9" customWidth="1" min="7" max="7"/>
    <col width="11" customWidth="1" min="8" max="8"/>
    <col width="40" customWidth="1" min="11" max="11"/>
    <col width="11" customWidth="1" min="12" max="12"/>
  </cols>
  <sheetData>
    <row r="1" ht="45" customHeight="1">
      <c r="A1" s="1" t="inlineStr">
        <is>
          <t>Week</t>
        </is>
      </c>
      <c r="B1" s="1" t="inlineStr">
        <is>
          <t>Sales</t>
        </is>
      </c>
      <c r="C1" s="1" t="inlineStr">
        <is>
          <t>Paid hours</t>
        </is>
      </c>
      <c r="D1" s="1" t="inlineStr">
        <is>
          <t>Average wage</t>
        </is>
      </c>
      <c r="E1" s="1" t="inlineStr">
        <is>
          <t>Payroll taxes and benefits</t>
        </is>
      </c>
      <c r="F1" s="1" t="inlineStr">
        <is>
          <t>Labor cost</t>
        </is>
      </c>
      <c r="G1" s="1" t="inlineStr">
        <is>
          <t>Labor %</t>
        </is>
      </c>
      <c r="H1" s="1" t="inlineStr">
        <is>
          <t>Sales per labor hour</t>
        </is>
      </c>
      <c r="K1" s="2" t="inlineStr">
        <is>
          <t>Your numbers</t>
        </is>
      </c>
    </row>
    <row r="2">
      <c r="A2" t="inlineStr">
        <is>
          <t>Oct 5 to 11</t>
        </is>
      </c>
      <c r="B2" s="3" t="n">
        <v>6200</v>
      </c>
      <c r="C2" t="n">
        <v>120</v>
      </c>
      <c r="D2" s="4">
        <f>IF(A2="","",$L$2)</f>
        <v>15</v>
      </c>
      <c r="E2" s="5">
        <f>IF(A2="","",$L$3)</f>
        <v>0.1</v>
      </c>
      <c r="F2" s="3">
        <f>IF(OR(A2="",C2=""),"",C2*D2*(1+E2))</f>
        <v>1980</v>
      </c>
      <c r="G2" s="6">
        <f>IF(N(B2)=0,"",F2/B2)</f>
        <v>0.319354838709677</v>
      </c>
      <c r="H2" s="4">
        <f>IF(N(C2)=0,"",B2/C2)</f>
        <v>51.6666666666667</v>
      </c>
      <c r="K2" t="inlineStr">
        <is>
          <t>Average wage an hour</t>
        </is>
      </c>
      <c r="L2" s="4" t="n">
        <v>15</v>
      </c>
    </row>
    <row r="3" ht="30" customHeight="1">
      <c r="A3" s="7" t="inlineStr">
        <is>
          <t>Oct 12 to 18</t>
        </is>
      </c>
      <c r="B3" s="8" t="n">
        <v>5100</v>
      </c>
      <c r="C3" s="7" t="n">
        <v>118</v>
      </c>
      <c r="D3" s="9">
        <f>IF(A3="","",$L$2)</f>
        <v>15</v>
      </c>
      <c r="E3" s="10">
        <f>IF(A3="","",$L$3)</f>
        <v>0.1</v>
      </c>
      <c r="F3" s="8">
        <f>IF(OR(A3="",C3=""),"",C3*D3*(1+E3))</f>
        <v>1947</v>
      </c>
      <c r="G3" s="11">
        <f>IF(N(B3)=0,"",F3/B3)</f>
        <v>0.381764705882353</v>
      </c>
      <c r="H3" s="9">
        <f>IF(N(C3)=0,"",B3/C3)</f>
        <v>43.2203389830509</v>
      </c>
      <c r="K3" s="12" t="inlineStr">
        <is>
          <t>Payroll taxes and benefits, a share of wages</t>
        </is>
      </c>
      <c r="L3" s="10" t="n">
        <v>0.1</v>
      </c>
    </row>
    <row r="4">
      <c r="A4" t="inlineStr">
        <is>
          <t>Oct 19 to 25</t>
        </is>
      </c>
      <c r="B4" s="3" t="n">
        <v>6800</v>
      </c>
      <c r="C4" t="n">
        <v>124</v>
      </c>
      <c r="D4" s="4">
        <f>IF(A4="","",$L$2)</f>
        <v>15</v>
      </c>
      <c r="E4" s="5">
        <f>IF(A4="","",$L$3)</f>
        <v>0.1</v>
      </c>
      <c r="F4" s="3">
        <f>IF(OR(A4="",C4=""),"",C4*D4*(1+E4))</f>
        <v>2046</v>
      </c>
      <c r="G4" s="6">
        <f>IF(N(B4)=0,"",F4/B4)</f>
        <v>0.300882352941176</v>
      </c>
      <c r="H4" s="4">
        <f>IF(N(C4)=0,"",B4/C4)</f>
        <v>54.8387096774194</v>
      </c>
      <c r="K4" t="inlineStr">
        <is>
          <t>Owner's unpaid hours in the period</t>
        </is>
      </c>
      <c r="L4" s="13" t="n">
        <v>240</v>
      </c>
    </row>
    <row r="5">
      <c r="A5" t="inlineStr">
        <is>
          <t>Oct 26 to Nov 1</t>
        </is>
      </c>
      <c r="B5" s="3" t="n">
        <v>7400</v>
      </c>
      <c r="C5" t="n">
        <v>132</v>
      </c>
      <c r="D5" s="4">
        <f>IF(A5="","",$L$2)</f>
        <v>15</v>
      </c>
      <c r="E5" s="5">
        <f>IF(A5="","",$L$3)</f>
        <v>0.1</v>
      </c>
      <c r="F5" s="3">
        <f>IF(OR(A5="",C5=""),"",C5*D5*(1+E5))</f>
        <v>2178</v>
      </c>
      <c r="G5" s="6">
        <f>IF(N(B5)=0,"",F5/B5)</f>
        <v>0.294324324324324</v>
      </c>
      <c r="H5" s="4">
        <f>IF(N(C5)=0,"",B5/C5)</f>
        <v>56.0606060606061</v>
      </c>
      <c r="K5" t="inlineStr">
        <is>
          <t>What an owner's hour is worth</t>
        </is>
      </c>
      <c r="L5" s="4" t="n">
        <v>20</v>
      </c>
    </row>
    <row r="6">
      <c r="B6" s="3" t="n"/>
      <c r="D6" s="4" t="str">
        <f>IF(A6="","",$L$2)</f>
        <v/>
      </c>
      <c r="E6" s="5" t="str">
        <f>IF(A6="","",$L$3)</f>
        <v/>
      </c>
      <c r="F6" s="3" t="str">
        <f>IF(OR(A6="",C6=""),"",C6*D6*(1+E6))</f>
        <v/>
      </c>
      <c r="G6" s="6" t="str">
        <f>IF(N(B6)=0,"",F6/B6)</f>
        <v/>
      </c>
      <c r="H6" s="4" t="str">
        <f>IF(N(C6)=0,"",B6/C6)</f>
        <v/>
      </c>
      <c r="K6" t="inlineStr">
        <is>
          <t>Labor %, with the owner's hours</t>
        </is>
      </c>
      <c r="L6" s="6">
        <f>IF(N(B55)=0,"",(F55+L4*L5)/B55)</f>
        <v>0.507882352941176</v>
      </c>
    </row>
    <row r="7">
      <c r="B7" s="3" t="n"/>
      <c r="D7" s="4" t="str">
        <f>IF(A7="","",$L$2)</f>
        <v/>
      </c>
      <c r="E7" s="5" t="str">
        <f>IF(A7="","",$L$3)</f>
        <v/>
      </c>
      <c r="F7" s="3" t="str">
        <f>IF(OR(A7="",C7=""),"",C7*D7*(1+E7))</f>
        <v/>
      </c>
      <c r="G7" s="6" t="str">
        <f>IF(N(B7)=0,"",F7/B7)</f>
        <v/>
      </c>
      <c r="H7" s="4" t="str">
        <f>IF(N(C7)=0,"",B7/C7)</f>
        <v/>
      </c>
    </row>
    <row r="8">
      <c r="B8" s="3" t="n"/>
      <c r="D8" s="4" t="str">
        <f>IF(A8="","",$L$2)</f>
        <v/>
      </c>
      <c r="E8" s="5" t="str">
        <f>IF(A8="","",$L$3)</f>
        <v/>
      </c>
      <c r="F8" s="3" t="str">
        <f>IF(OR(A8="",C8=""),"",C8*D8*(1+E8))</f>
        <v/>
      </c>
      <c r="G8" s="6" t="str">
        <f>IF(N(B8)=0,"",F8/B8)</f>
        <v/>
      </c>
      <c r="H8" s="4" t="str">
        <f>IF(N(C8)=0,"",B8/C8)</f>
        <v/>
      </c>
      <c r="K8" s="14" t="inlineStr">
        <is>
          <t>Labor cost % = labor cost / sales. Labor cost = wages + payroll taxes and benefits.</t>
        </is>
      </c>
    </row>
    <row r="9">
      <c r="B9" s="3" t="n"/>
      <c r="D9" s="4" t="str">
        <f>IF(A9="","",$L$2)</f>
        <v/>
      </c>
      <c r="E9" s="5" t="str">
        <f>IF(A9="","",$L$3)</f>
        <v/>
      </c>
      <c r="F9" s="3" t="str">
        <f>IF(OR(A9="",C9=""),"",C9*D9*(1+E9))</f>
        <v/>
      </c>
      <c r="G9" s="6" t="str">
        <f>IF(N(B9)=0,"",F9/B9)</f>
        <v/>
      </c>
      <c r="H9" s="4" t="str">
        <f>IF(N(C9)=0,"",B9/C9)</f>
        <v/>
      </c>
    </row>
    <row r="10">
      <c r="B10" s="3" t="n"/>
      <c r="D10" s="4" t="str">
        <f>IF(A10="","",$L$2)</f>
        <v/>
      </c>
      <c r="E10" s="5" t="str">
        <f>IF(A10="","",$L$3)</f>
        <v/>
      </c>
      <c r="F10" s="3" t="str">
        <f>IF(OR(A10="",C10=""),"",C10*D10*(1+E10))</f>
        <v/>
      </c>
      <c r="G10" s="6" t="str">
        <f>IF(N(B10)=0,"",F10/B10)</f>
        <v/>
      </c>
      <c r="H10" s="4" t="str">
        <f>IF(N(C10)=0,"",B10/C10)</f>
        <v/>
      </c>
    </row>
    <row r="11">
      <c r="B11" s="3" t="n"/>
      <c r="D11" s="4" t="str">
        <f>IF(A11="","",$L$2)</f>
        <v/>
      </c>
      <c r="E11" s="5" t="str">
        <f>IF(A11="","",$L$3)</f>
        <v/>
      </c>
      <c r="F11" s="3" t="str">
        <f>IF(OR(A11="",C11=""),"",C11*D11*(1+E11))</f>
        <v/>
      </c>
      <c r="G11" s="6" t="str">
        <f>IF(N(B11)=0,"",F11/B11)</f>
        <v/>
      </c>
      <c r="H11" s="4" t="str">
        <f>IF(N(C11)=0,"",B11/C11)</f>
        <v/>
      </c>
    </row>
    <row r="12">
      <c r="B12" s="3" t="n"/>
      <c r="D12" s="4" t="str">
        <f>IF(A12="","",$L$2)</f>
        <v/>
      </c>
      <c r="E12" s="5" t="str">
        <f>IF(A12="","",$L$3)</f>
        <v/>
      </c>
      <c r="F12" s="3" t="str">
        <f>IF(OR(A12="",C12=""),"",C12*D12*(1+E12))</f>
        <v/>
      </c>
      <c r="G12" s="6" t="str">
        <f>IF(N(B12)=0,"",F12/B12)</f>
        <v/>
      </c>
      <c r="H12" s="4" t="str">
        <f>IF(N(C12)=0,"",B12/C12)</f>
        <v/>
      </c>
    </row>
    <row r="13">
      <c r="B13" s="3" t="n"/>
      <c r="D13" s="4" t="str">
        <f>IF(A13="","",$L$2)</f>
        <v/>
      </c>
      <c r="E13" s="5" t="str">
        <f>IF(A13="","",$L$3)</f>
        <v/>
      </c>
      <c r="F13" s="3" t="str">
        <f>IF(OR(A13="",C13=""),"",C13*D13*(1+E13))</f>
        <v/>
      </c>
      <c r="G13" s="6" t="str">
        <f>IF(N(B13)=0,"",F13/B13)</f>
        <v/>
      </c>
      <c r="H13" s="4" t="str">
        <f>IF(N(C13)=0,"",B13/C13)</f>
        <v/>
      </c>
    </row>
    <row r="14">
      <c r="B14" s="3" t="n"/>
      <c r="D14" s="4" t="str">
        <f>IF(A14="","",$L$2)</f>
        <v/>
      </c>
      <c r="E14" s="5" t="str">
        <f>IF(A14="","",$L$3)</f>
        <v/>
      </c>
      <c r="F14" s="3" t="str">
        <f>IF(OR(A14="",C14=""),"",C14*D14*(1+E14))</f>
        <v/>
      </c>
      <c r="G14" s="6" t="str">
        <f>IF(N(B14)=0,"",F14/B14)</f>
        <v/>
      </c>
      <c r="H14" s="4" t="str">
        <f>IF(N(C14)=0,"",B14/C14)</f>
        <v/>
      </c>
    </row>
    <row r="15">
      <c r="B15" s="3" t="n"/>
      <c r="D15" s="4" t="str">
        <f>IF(A15="","",$L$2)</f>
        <v/>
      </c>
      <c r="E15" s="5" t="str">
        <f>IF(A15="","",$L$3)</f>
        <v/>
      </c>
      <c r="F15" s="3" t="str">
        <f>IF(OR(A15="",C15=""),"",C15*D15*(1+E15))</f>
        <v/>
      </c>
      <c r="G15" s="6" t="str">
        <f>IF(N(B15)=0,"",F15/B15)</f>
        <v/>
      </c>
      <c r="H15" s="4" t="str">
        <f>IF(N(C15)=0,"",B15/C15)</f>
        <v/>
      </c>
    </row>
    <row r="16">
      <c r="B16" s="3" t="n"/>
      <c r="D16" s="4" t="str">
        <f>IF(A16="","",$L$2)</f>
        <v/>
      </c>
      <c r="E16" s="5" t="str">
        <f>IF(A16="","",$L$3)</f>
        <v/>
      </c>
      <c r="F16" s="3" t="str">
        <f>IF(OR(A16="",C16=""),"",C16*D16*(1+E16))</f>
        <v/>
      </c>
      <c r="G16" s="6" t="str">
        <f>IF(N(B16)=0,"",F16/B16)</f>
        <v/>
      </c>
      <c r="H16" s="4" t="str">
        <f>IF(N(C16)=0,"",B16/C16)</f>
        <v/>
      </c>
    </row>
    <row r="17">
      <c r="B17" s="3" t="n"/>
      <c r="D17" s="4" t="str">
        <f>IF(A17="","",$L$2)</f>
        <v/>
      </c>
      <c r="E17" s="5" t="str">
        <f>IF(A17="","",$L$3)</f>
        <v/>
      </c>
      <c r="F17" s="3" t="str">
        <f>IF(OR(A17="",C17=""),"",C17*D17*(1+E17))</f>
        <v/>
      </c>
      <c r="G17" s="6" t="str">
        <f>IF(N(B17)=0,"",F17/B17)</f>
        <v/>
      </c>
      <c r="H17" s="4" t="str">
        <f>IF(N(C17)=0,"",B17/C17)</f>
        <v/>
      </c>
    </row>
    <row r="18">
      <c r="B18" s="3" t="n"/>
      <c r="D18" s="4" t="str">
        <f>IF(A18="","",$L$2)</f>
        <v/>
      </c>
      <c r="E18" s="5" t="str">
        <f>IF(A18="","",$L$3)</f>
        <v/>
      </c>
      <c r="F18" s="3" t="str">
        <f>IF(OR(A18="",C18=""),"",C18*D18*(1+E18))</f>
        <v/>
      </c>
      <c r="G18" s="6" t="str">
        <f>IF(N(B18)=0,"",F18/B18)</f>
        <v/>
      </c>
      <c r="H18" s="4" t="str">
        <f>IF(N(C18)=0,"",B18/C18)</f>
        <v/>
      </c>
    </row>
    <row r="19">
      <c r="B19" s="3" t="n"/>
      <c r="D19" s="4" t="str">
        <f>IF(A19="","",$L$2)</f>
        <v/>
      </c>
      <c r="E19" s="5" t="str">
        <f>IF(A19="","",$L$3)</f>
        <v/>
      </c>
      <c r="F19" s="3" t="str">
        <f>IF(OR(A19="",C19=""),"",C19*D19*(1+E19))</f>
        <v/>
      </c>
      <c r="G19" s="6" t="str">
        <f>IF(N(B19)=0,"",F19/B19)</f>
        <v/>
      </c>
      <c r="H19" s="4" t="str">
        <f>IF(N(C19)=0,"",B19/C19)</f>
        <v/>
      </c>
    </row>
    <row r="20">
      <c r="B20" s="3" t="n"/>
      <c r="D20" s="4" t="str">
        <f>IF(A20="","",$L$2)</f>
        <v/>
      </c>
      <c r="E20" s="5" t="str">
        <f>IF(A20="","",$L$3)</f>
        <v/>
      </c>
      <c r="F20" s="3" t="str">
        <f>IF(OR(A20="",C20=""),"",C20*D20*(1+E20))</f>
        <v/>
      </c>
      <c r="G20" s="6" t="str">
        <f>IF(N(B20)=0,"",F20/B20)</f>
        <v/>
      </c>
      <c r="H20" s="4" t="str">
        <f>IF(N(C20)=0,"",B20/C20)</f>
        <v/>
      </c>
    </row>
    <row r="21">
      <c r="B21" s="3" t="n"/>
      <c r="D21" s="4" t="str">
        <f>IF(A21="","",$L$2)</f>
        <v/>
      </c>
      <c r="E21" s="5" t="str">
        <f>IF(A21="","",$L$3)</f>
        <v/>
      </c>
      <c r="F21" s="3" t="str">
        <f>IF(OR(A21="",C21=""),"",C21*D21*(1+E21))</f>
        <v/>
      </c>
      <c r="G21" s="6" t="str">
        <f>IF(N(B21)=0,"",F21/B21)</f>
        <v/>
      </c>
      <c r="H21" s="4" t="str">
        <f>IF(N(C21)=0,"",B21/C21)</f>
        <v/>
      </c>
    </row>
    <row r="22">
      <c r="B22" s="3" t="n"/>
      <c r="D22" s="4" t="str">
        <f>IF(A22="","",$L$2)</f>
        <v/>
      </c>
      <c r="E22" s="5" t="str">
        <f>IF(A22="","",$L$3)</f>
        <v/>
      </c>
      <c r="F22" s="3" t="str">
        <f>IF(OR(A22="",C22=""),"",C22*D22*(1+E22))</f>
        <v/>
      </c>
      <c r="G22" s="6" t="str">
        <f>IF(N(B22)=0,"",F22/B22)</f>
        <v/>
      </c>
      <c r="H22" s="4" t="str">
        <f>IF(N(C22)=0,"",B22/C22)</f>
        <v/>
      </c>
    </row>
    <row r="23">
      <c r="B23" s="3" t="n"/>
      <c r="D23" s="4" t="str">
        <f>IF(A23="","",$L$2)</f>
        <v/>
      </c>
      <c r="E23" s="5" t="str">
        <f>IF(A23="","",$L$3)</f>
        <v/>
      </c>
      <c r="F23" s="3" t="str">
        <f>IF(OR(A23="",C23=""),"",C23*D23*(1+E23))</f>
        <v/>
      </c>
      <c r="G23" s="6" t="str">
        <f>IF(N(B23)=0,"",F23/B23)</f>
        <v/>
      </c>
      <c r="H23" s="4" t="str">
        <f>IF(N(C23)=0,"",B23/C23)</f>
        <v/>
      </c>
    </row>
    <row r="24">
      <c r="B24" s="3" t="n"/>
      <c r="D24" s="4" t="str">
        <f>IF(A24="","",$L$2)</f>
        <v/>
      </c>
      <c r="E24" s="5" t="str">
        <f>IF(A24="","",$L$3)</f>
        <v/>
      </c>
      <c r="F24" s="3" t="str">
        <f>IF(OR(A24="",C24=""),"",C24*D24*(1+E24))</f>
        <v/>
      </c>
      <c r="G24" s="6" t="str">
        <f>IF(N(B24)=0,"",F24/B24)</f>
        <v/>
      </c>
      <c r="H24" s="4" t="str">
        <f>IF(N(C24)=0,"",B24/C24)</f>
        <v/>
      </c>
    </row>
    <row r="25">
      <c r="B25" s="3" t="n"/>
      <c r="D25" s="4" t="str">
        <f>IF(A25="","",$L$2)</f>
        <v/>
      </c>
      <c r="E25" s="5" t="str">
        <f>IF(A25="","",$L$3)</f>
        <v/>
      </c>
      <c r="F25" s="3" t="str">
        <f>IF(OR(A25="",C25=""),"",C25*D25*(1+E25))</f>
        <v/>
      </c>
      <c r="G25" s="6" t="str">
        <f>IF(N(B25)=0,"",F25/B25)</f>
        <v/>
      </c>
      <c r="H25" s="4" t="str">
        <f>IF(N(C25)=0,"",B25/C25)</f>
        <v/>
      </c>
    </row>
    <row r="26">
      <c r="B26" s="3" t="n"/>
      <c r="D26" s="4" t="str">
        <f>IF(A26="","",$L$2)</f>
        <v/>
      </c>
      <c r="E26" s="5" t="str">
        <f>IF(A26="","",$L$3)</f>
        <v/>
      </c>
      <c r="F26" s="3" t="str">
        <f>IF(OR(A26="",C26=""),"",C26*D26*(1+E26))</f>
        <v/>
      </c>
      <c r="G26" s="6" t="str">
        <f>IF(N(B26)=0,"",F26/B26)</f>
        <v/>
      </c>
      <c r="H26" s="4" t="str">
        <f>IF(N(C26)=0,"",B26/C26)</f>
        <v/>
      </c>
    </row>
    <row r="27">
      <c r="B27" s="3" t="n"/>
      <c r="D27" s="4" t="str">
        <f>IF(A27="","",$L$2)</f>
        <v/>
      </c>
      <c r="E27" s="5" t="str">
        <f>IF(A27="","",$L$3)</f>
        <v/>
      </c>
      <c r="F27" s="3" t="str">
        <f>IF(OR(A27="",C27=""),"",C27*D27*(1+E27))</f>
        <v/>
      </c>
      <c r="G27" s="6" t="str">
        <f>IF(N(B27)=0,"",F27/B27)</f>
        <v/>
      </c>
      <c r="H27" s="4" t="str">
        <f>IF(N(C27)=0,"",B27/C27)</f>
        <v/>
      </c>
    </row>
    <row r="28">
      <c r="B28" s="3" t="n"/>
      <c r="D28" s="4" t="str">
        <f>IF(A28="","",$L$2)</f>
        <v/>
      </c>
      <c r="E28" s="5" t="str">
        <f>IF(A28="","",$L$3)</f>
        <v/>
      </c>
      <c r="F28" s="3" t="str">
        <f>IF(OR(A28="",C28=""),"",C28*D28*(1+E28))</f>
        <v/>
      </c>
      <c r="G28" s="6" t="str">
        <f>IF(N(B28)=0,"",F28/B28)</f>
        <v/>
      </c>
      <c r="H28" s="4" t="str">
        <f>IF(N(C28)=0,"",B28/C28)</f>
        <v/>
      </c>
    </row>
    <row r="29">
      <c r="B29" s="3" t="n"/>
      <c r="D29" s="4" t="str">
        <f>IF(A29="","",$L$2)</f>
        <v/>
      </c>
      <c r="E29" s="5" t="str">
        <f>IF(A29="","",$L$3)</f>
        <v/>
      </c>
      <c r="F29" s="3" t="str">
        <f>IF(OR(A29="",C29=""),"",C29*D29*(1+E29))</f>
        <v/>
      </c>
      <c r="G29" s="6" t="str">
        <f>IF(N(B29)=0,"",F29/B29)</f>
        <v/>
      </c>
      <c r="H29" s="4" t="str">
        <f>IF(N(C29)=0,"",B29/C29)</f>
        <v/>
      </c>
    </row>
    <row r="30">
      <c r="B30" s="3" t="n"/>
      <c r="D30" s="4" t="str">
        <f>IF(A30="","",$L$2)</f>
        <v/>
      </c>
      <c r="E30" s="5" t="str">
        <f>IF(A30="","",$L$3)</f>
        <v/>
      </c>
      <c r="F30" s="3" t="str">
        <f>IF(OR(A30="",C30=""),"",C30*D30*(1+E30))</f>
        <v/>
      </c>
      <c r="G30" s="6" t="str">
        <f>IF(N(B30)=0,"",F30/B30)</f>
        <v/>
      </c>
      <c r="H30" s="4" t="str">
        <f>IF(N(C30)=0,"",B30/C30)</f>
        <v/>
      </c>
    </row>
    <row r="31">
      <c r="B31" s="3" t="n"/>
      <c r="D31" s="4" t="str">
        <f>IF(A31="","",$L$2)</f>
        <v/>
      </c>
      <c r="E31" s="5" t="str">
        <f>IF(A31="","",$L$3)</f>
        <v/>
      </c>
      <c r="F31" s="3" t="str">
        <f>IF(OR(A31="",C31=""),"",C31*D31*(1+E31))</f>
        <v/>
      </c>
      <c r="G31" s="6" t="str">
        <f>IF(N(B31)=0,"",F31/B31)</f>
        <v/>
      </c>
      <c r="H31" s="4" t="str">
        <f>IF(N(C31)=0,"",B31/C31)</f>
        <v/>
      </c>
    </row>
    <row r="32">
      <c r="B32" s="3" t="n"/>
      <c r="D32" s="4" t="str">
        <f>IF(A32="","",$L$2)</f>
        <v/>
      </c>
      <c r="E32" s="5" t="str">
        <f>IF(A32="","",$L$3)</f>
        <v/>
      </c>
      <c r="F32" s="3" t="str">
        <f>IF(OR(A32="",C32=""),"",C32*D32*(1+E32))</f>
        <v/>
      </c>
      <c r="G32" s="6" t="str">
        <f>IF(N(B32)=0,"",F32/B32)</f>
        <v/>
      </c>
      <c r="H32" s="4" t="str">
        <f>IF(N(C32)=0,"",B32/C32)</f>
        <v/>
      </c>
    </row>
    <row r="33">
      <c r="B33" s="3" t="n"/>
      <c r="D33" s="4" t="str">
        <f>IF(A33="","",$L$2)</f>
        <v/>
      </c>
      <c r="E33" s="5" t="str">
        <f>IF(A33="","",$L$3)</f>
        <v/>
      </c>
      <c r="F33" s="3" t="str">
        <f>IF(OR(A33="",C33=""),"",C33*D33*(1+E33))</f>
        <v/>
      </c>
      <c r="G33" s="6" t="str">
        <f>IF(N(B33)=0,"",F33/B33)</f>
        <v/>
      </c>
      <c r="H33" s="4" t="str">
        <f>IF(N(C33)=0,"",B33/C33)</f>
        <v/>
      </c>
    </row>
    <row r="34">
      <c r="B34" s="3" t="n"/>
      <c r="D34" s="4" t="str">
        <f>IF(A34="","",$L$2)</f>
        <v/>
      </c>
      <c r="E34" s="5" t="str">
        <f>IF(A34="","",$L$3)</f>
        <v/>
      </c>
      <c r="F34" s="3" t="str">
        <f>IF(OR(A34="",C34=""),"",C34*D34*(1+E34))</f>
        <v/>
      </c>
      <c r="G34" s="6" t="str">
        <f>IF(N(B34)=0,"",F34/B34)</f>
        <v/>
      </c>
      <c r="H34" s="4" t="str">
        <f>IF(N(C34)=0,"",B34/C34)</f>
        <v/>
      </c>
    </row>
    <row r="35">
      <c r="B35" s="3" t="n"/>
      <c r="D35" s="4" t="str">
        <f>IF(A35="","",$L$2)</f>
        <v/>
      </c>
      <c r="E35" s="5" t="str">
        <f>IF(A35="","",$L$3)</f>
        <v/>
      </c>
      <c r="F35" s="3" t="str">
        <f>IF(OR(A35="",C35=""),"",C35*D35*(1+E35))</f>
        <v/>
      </c>
      <c r="G35" s="6" t="str">
        <f>IF(N(B35)=0,"",F35/B35)</f>
        <v/>
      </c>
      <c r="H35" s="4" t="str">
        <f>IF(N(C35)=0,"",B35/C35)</f>
        <v/>
      </c>
    </row>
    <row r="36">
      <c r="B36" s="3" t="n"/>
      <c r="D36" s="4" t="str">
        <f>IF(A36="","",$L$2)</f>
        <v/>
      </c>
      <c r="E36" s="5" t="str">
        <f>IF(A36="","",$L$3)</f>
        <v/>
      </c>
      <c r="F36" s="3" t="str">
        <f>IF(OR(A36="",C36=""),"",C36*D36*(1+E36))</f>
        <v/>
      </c>
      <c r="G36" s="6" t="str">
        <f>IF(N(B36)=0,"",F36/B36)</f>
        <v/>
      </c>
      <c r="H36" s="4" t="str">
        <f>IF(N(C36)=0,"",B36/C36)</f>
        <v/>
      </c>
    </row>
    <row r="37">
      <c r="B37" s="3" t="n"/>
      <c r="D37" s="4" t="str">
        <f>IF(A37="","",$L$2)</f>
        <v/>
      </c>
      <c r="E37" s="5" t="str">
        <f>IF(A37="","",$L$3)</f>
        <v/>
      </c>
      <c r="F37" s="3" t="str">
        <f>IF(OR(A37="",C37=""),"",C37*D37*(1+E37))</f>
        <v/>
      </c>
      <c r="G37" s="6" t="str">
        <f>IF(N(B37)=0,"",F37/B37)</f>
        <v/>
      </c>
      <c r="H37" s="4" t="str">
        <f>IF(N(C37)=0,"",B37/C37)</f>
        <v/>
      </c>
    </row>
    <row r="38">
      <c r="B38" s="3" t="n"/>
      <c r="D38" s="4" t="str">
        <f>IF(A38="","",$L$2)</f>
        <v/>
      </c>
      <c r="E38" s="5" t="str">
        <f>IF(A38="","",$L$3)</f>
        <v/>
      </c>
      <c r="F38" s="3" t="str">
        <f>IF(OR(A38="",C38=""),"",C38*D38*(1+E38))</f>
        <v/>
      </c>
      <c r="G38" s="6" t="str">
        <f>IF(N(B38)=0,"",F38/B38)</f>
        <v/>
      </c>
      <c r="H38" s="4" t="str">
        <f>IF(N(C38)=0,"",B38/C38)</f>
        <v/>
      </c>
    </row>
    <row r="39">
      <c r="B39" s="3" t="n"/>
      <c r="D39" s="4" t="str">
        <f>IF(A39="","",$L$2)</f>
        <v/>
      </c>
      <c r="E39" s="5" t="str">
        <f>IF(A39="","",$L$3)</f>
        <v/>
      </c>
      <c r="F39" s="3" t="str">
        <f>IF(OR(A39="",C39=""),"",C39*D39*(1+E39))</f>
        <v/>
      </c>
      <c r="G39" s="6" t="str">
        <f>IF(N(B39)=0,"",F39/B39)</f>
        <v/>
      </c>
      <c r="H39" s="4" t="str">
        <f>IF(N(C39)=0,"",B39/C39)</f>
        <v/>
      </c>
    </row>
    <row r="40">
      <c r="B40" s="3" t="n"/>
      <c r="D40" s="4" t="str">
        <f>IF(A40="","",$L$2)</f>
        <v/>
      </c>
      <c r="E40" s="5" t="str">
        <f>IF(A40="","",$L$3)</f>
        <v/>
      </c>
      <c r="F40" s="3" t="str">
        <f>IF(OR(A40="",C40=""),"",C40*D40*(1+E40))</f>
        <v/>
      </c>
      <c r="G40" s="6" t="str">
        <f>IF(N(B40)=0,"",F40/B40)</f>
        <v/>
      </c>
      <c r="H40" s="4" t="str">
        <f>IF(N(C40)=0,"",B40/C40)</f>
        <v/>
      </c>
    </row>
    <row r="41">
      <c r="B41" s="3" t="n"/>
      <c r="D41" s="4" t="str">
        <f>IF(A41="","",$L$2)</f>
        <v/>
      </c>
      <c r="E41" s="5" t="str">
        <f>IF(A41="","",$L$3)</f>
        <v/>
      </c>
      <c r="F41" s="3" t="str">
        <f>IF(OR(A41="",C41=""),"",C41*D41*(1+E41))</f>
        <v/>
      </c>
      <c r="G41" s="6" t="str">
        <f>IF(N(B41)=0,"",F41/B41)</f>
        <v/>
      </c>
      <c r="H41" s="4" t="str">
        <f>IF(N(C41)=0,"",B41/C41)</f>
        <v/>
      </c>
    </row>
    <row r="42">
      <c r="B42" s="3" t="n"/>
      <c r="D42" s="4" t="str">
        <f>IF(A42="","",$L$2)</f>
        <v/>
      </c>
      <c r="E42" s="5" t="str">
        <f>IF(A42="","",$L$3)</f>
        <v/>
      </c>
      <c r="F42" s="3" t="str">
        <f>IF(OR(A42="",C42=""),"",C42*D42*(1+E42))</f>
        <v/>
      </c>
      <c r="G42" s="6" t="str">
        <f>IF(N(B42)=0,"",F42/B42)</f>
        <v/>
      </c>
      <c r="H42" s="4" t="str">
        <f>IF(N(C42)=0,"",B42/C42)</f>
        <v/>
      </c>
    </row>
    <row r="43">
      <c r="B43" s="3" t="n"/>
      <c r="D43" s="4" t="str">
        <f>IF(A43="","",$L$2)</f>
        <v/>
      </c>
      <c r="E43" s="5" t="str">
        <f>IF(A43="","",$L$3)</f>
        <v/>
      </c>
      <c r="F43" s="3" t="str">
        <f>IF(OR(A43="",C43=""),"",C43*D43*(1+E43))</f>
        <v/>
      </c>
      <c r="G43" s="6" t="str">
        <f>IF(N(B43)=0,"",F43/B43)</f>
        <v/>
      </c>
      <c r="H43" s="4" t="str">
        <f>IF(N(C43)=0,"",B43/C43)</f>
        <v/>
      </c>
    </row>
    <row r="44">
      <c r="B44" s="3" t="n"/>
      <c r="D44" s="4" t="str">
        <f>IF(A44="","",$L$2)</f>
        <v/>
      </c>
      <c r="E44" s="5" t="str">
        <f>IF(A44="","",$L$3)</f>
        <v/>
      </c>
      <c r="F44" s="3" t="str">
        <f>IF(OR(A44="",C44=""),"",C44*D44*(1+E44))</f>
        <v/>
      </c>
      <c r="G44" s="6" t="str">
        <f>IF(N(B44)=0,"",F44/B44)</f>
        <v/>
      </c>
      <c r="H44" s="4" t="str">
        <f>IF(N(C44)=0,"",B44/C44)</f>
        <v/>
      </c>
    </row>
    <row r="45">
      <c r="B45" s="3" t="n"/>
      <c r="D45" s="4" t="str">
        <f>IF(A45="","",$L$2)</f>
        <v/>
      </c>
      <c r="E45" s="5" t="str">
        <f>IF(A45="","",$L$3)</f>
        <v/>
      </c>
      <c r="F45" s="3" t="str">
        <f>IF(OR(A45="",C45=""),"",C45*D45*(1+E45))</f>
        <v/>
      </c>
      <c r="G45" s="6" t="str">
        <f>IF(N(B45)=0,"",F45/B45)</f>
        <v/>
      </c>
      <c r="H45" s="4" t="str">
        <f>IF(N(C45)=0,"",B45/C45)</f>
        <v/>
      </c>
    </row>
    <row r="46">
      <c r="B46" s="3" t="n"/>
      <c r="D46" s="4" t="str">
        <f>IF(A46="","",$L$2)</f>
        <v/>
      </c>
      <c r="E46" s="5" t="str">
        <f>IF(A46="","",$L$3)</f>
        <v/>
      </c>
      <c r="F46" s="3" t="str">
        <f>IF(OR(A46="",C46=""),"",C46*D46*(1+E46))</f>
        <v/>
      </c>
      <c r="G46" s="6" t="str">
        <f>IF(N(B46)=0,"",F46/B46)</f>
        <v/>
      </c>
      <c r="H46" s="4" t="str">
        <f>IF(N(C46)=0,"",B46/C46)</f>
        <v/>
      </c>
    </row>
    <row r="47">
      <c r="B47" s="3" t="n"/>
      <c r="D47" s="4" t="str">
        <f>IF(A47="","",$L$2)</f>
        <v/>
      </c>
      <c r="E47" s="5" t="str">
        <f>IF(A47="","",$L$3)</f>
        <v/>
      </c>
      <c r="F47" s="3" t="str">
        <f>IF(OR(A47="",C47=""),"",C47*D47*(1+E47))</f>
        <v/>
      </c>
      <c r="G47" s="6" t="str">
        <f>IF(N(B47)=0,"",F47/B47)</f>
        <v/>
      </c>
      <c r="H47" s="4" t="str">
        <f>IF(N(C47)=0,"",B47/C47)</f>
        <v/>
      </c>
    </row>
    <row r="48">
      <c r="B48" s="3" t="n"/>
      <c r="D48" s="4" t="str">
        <f>IF(A48="","",$L$2)</f>
        <v/>
      </c>
      <c r="E48" s="5" t="str">
        <f>IF(A48="","",$L$3)</f>
        <v/>
      </c>
      <c r="F48" s="3" t="str">
        <f>IF(OR(A48="",C48=""),"",C48*D48*(1+E48))</f>
        <v/>
      </c>
      <c r="G48" s="6" t="str">
        <f>IF(N(B48)=0,"",F48/B48)</f>
        <v/>
      </c>
      <c r="H48" s="4" t="str">
        <f>IF(N(C48)=0,"",B48/C48)</f>
        <v/>
      </c>
    </row>
    <row r="49">
      <c r="B49" s="3" t="n"/>
      <c r="D49" s="4" t="str">
        <f>IF(A49="","",$L$2)</f>
        <v/>
      </c>
      <c r="E49" s="5" t="str">
        <f>IF(A49="","",$L$3)</f>
        <v/>
      </c>
      <c r="F49" s="3" t="str">
        <f>IF(OR(A49="",C49=""),"",C49*D49*(1+E49))</f>
        <v/>
      </c>
      <c r="G49" s="6" t="str">
        <f>IF(N(B49)=0,"",F49/B49)</f>
        <v/>
      </c>
      <c r="H49" s="4" t="str">
        <f>IF(N(C49)=0,"",B49/C49)</f>
        <v/>
      </c>
    </row>
    <row r="50">
      <c r="B50" s="3" t="n"/>
      <c r="D50" s="4" t="str">
        <f>IF(A50="","",$L$2)</f>
        <v/>
      </c>
      <c r="E50" s="5" t="str">
        <f>IF(A50="","",$L$3)</f>
        <v/>
      </c>
      <c r="F50" s="3" t="str">
        <f>IF(OR(A50="",C50=""),"",C50*D50*(1+E50))</f>
        <v/>
      </c>
      <c r="G50" s="6" t="str">
        <f>IF(N(B50)=0,"",F50/B50)</f>
        <v/>
      </c>
      <c r="H50" s="4" t="str">
        <f>IF(N(C50)=0,"",B50/C50)</f>
        <v/>
      </c>
    </row>
    <row r="51">
      <c r="B51" s="3" t="n"/>
      <c r="D51" s="4" t="str">
        <f>IF(A51="","",$L$2)</f>
        <v/>
      </c>
      <c r="E51" s="5" t="str">
        <f>IF(A51="","",$L$3)</f>
        <v/>
      </c>
      <c r="F51" s="3" t="str">
        <f>IF(OR(A51="",C51=""),"",C51*D51*(1+E51))</f>
        <v/>
      </c>
      <c r="G51" s="6" t="str">
        <f>IF(N(B51)=0,"",F51/B51)</f>
        <v/>
      </c>
      <c r="H51" s="4" t="str">
        <f>IF(N(C51)=0,"",B51/C51)</f>
        <v/>
      </c>
    </row>
    <row r="52">
      <c r="B52" s="3" t="n"/>
      <c r="D52" s="4" t="str">
        <f>IF(A52="","",$L$2)</f>
        <v/>
      </c>
      <c r="E52" s="5" t="str">
        <f>IF(A52="","",$L$3)</f>
        <v/>
      </c>
      <c r="F52" s="3" t="str">
        <f>IF(OR(A52="",C52=""),"",C52*D52*(1+E52))</f>
        <v/>
      </c>
      <c r="G52" s="6" t="str">
        <f>IF(N(B52)=0,"",F52/B52)</f>
        <v/>
      </c>
      <c r="H52" s="4" t="str">
        <f>IF(N(C52)=0,"",B52/C52)</f>
        <v/>
      </c>
    </row>
    <row r="53">
      <c r="B53" s="3" t="n"/>
      <c r="D53" s="4" t="str">
        <f>IF(A53="","",$L$2)</f>
        <v/>
      </c>
      <c r="E53" s="5" t="str">
        <f>IF(A53="","",$L$3)</f>
        <v/>
      </c>
      <c r="F53" s="3" t="str">
        <f>IF(OR(A53="",C53=""),"",C53*D53*(1+E53))</f>
        <v/>
      </c>
      <c r="G53" s="6" t="str">
        <f>IF(N(B53)=0,"",F53/B53)</f>
        <v/>
      </c>
      <c r="H53" s="4" t="str">
        <f>IF(N(C53)=0,"",B53/C53)</f>
        <v/>
      </c>
    </row>
    <row r="54"/>
    <row r="55">
      <c r="A55" s="15" t="inlineStr">
        <is>
          <t>The period</t>
        </is>
      </c>
      <c r="B55" s="16">
        <f>SUM(B2:B54)</f>
        <v>25500</v>
      </c>
      <c r="C55" s="15">
        <f>SUM(C2:C54)</f>
        <v>494</v>
      </c>
      <c r="F55" s="16">
        <f>SUM(F2:F54)</f>
        <v>8151</v>
      </c>
      <c r="G55" s="17">
        <f>IF(N(B55)=0,"",F55/B55)</f>
        <v>0.319647058823529</v>
      </c>
      <c r="H55" s="4">
        <f>IF(N(C55)=0,"",B55/C55)</f>
        <v>51.6194331983806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2" customWidth="1" min="4" max="4"/>
    <col width="11" customWidth="1" min="5" max="5"/>
    <col width="13" customWidth="1" min="6" max="6"/>
    <col width="13" customWidth="1" min="8" max="8"/>
  </cols>
  <sheetData>
    <row r="1" ht="30" customHeight="1">
      <c r="A1" s="1" t="inlineStr">
        <is>
          <t>Week</t>
        </is>
      </c>
      <c r="B1" s="1" t="inlineStr">
        <is>
          <t>Sales forecast</t>
        </is>
      </c>
      <c r="C1" s="1" t="inlineStr">
        <is>
          <t>Target labor %</t>
        </is>
      </c>
      <c r="D1" s="1" t="inlineStr">
        <is>
          <t>Labor budget</t>
        </is>
      </c>
      <c r="E1" s="1" t="inlineStr">
        <is>
          <t>Hourly cost</t>
        </is>
      </c>
      <c r="F1" s="1" t="inlineStr">
        <is>
          <t>Hours to schedule</t>
        </is>
      </c>
      <c r="H1" s="18" t="inlineStr">
        <is>
          <t>Hours to schedule = sales forecast x target % / what an hour costs with taxes and benefits.</t>
        </is>
      </c>
    </row>
    <row r="2">
      <c r="A2" t="inlineStr">
        <is>
          <t>Nov 2 to 8</t>
        </is>
      </c>
      <c r="B2" s="3" t="n">
        <v>6000</v>
      </c>
      <c r="C2" s="5" t="n">
        <v>0.32</v>
      </c>
      <c r="D2" s="3">
        <f>IF(OR(B2="",C2=""),"",B2*C2)</f>
        <v>1920</v>
      </c>
      <c r="E2" s="4">
        <f>IF(A2="","",'Labor cost percentage'!$L$2*(1+'Labor cost percentage'!$L$3))</f>
        <v>16.5</v>
      </c>
      <c r="F2" s="13">
        <f>IF(OR(D2="",N(E2)=0),"",D2/E2)</f>
        <v>116.363636363636</v>
      </c>
    </row>
    <row r="3">
      <c r="A3" t="inlineStr">
        <is>
          <t>Nov 9 to 15</t>
        </is>
      </c>
      <c r="B3" s="3" t="n">
        <v>6400</v>
      </c>
      <c r="C3" s="5" t="n">
        <v>0.32</v>
      </c>
      <c r="D3" s="3">
        <f>IF(OR(B3="",C3=""),"",B3*C3)</f>
        <v>2048</v>
      </c>
      <c r="E3" s="4">
        <f>IF(A3="","",'Labor cost percentage'!$L$2*(1+'Labor cost percentage'!$L$3))</f>
        <v>16.5</v>
      </c>
      <c r="F3" s="13">
        <f>IF(OR(D3="",N(E3)=0),"",D3/E3)</f>
        <v>124.121212121212</v>
      </c>
    </row>
    <row r="4">
      <c r="A4" t="inlineStr">
        <is>
          <t>Thanksgiving week</t>
        </is>
      </c>
      <c r="B4" s="3" t="n">
        <v>9800</v>
      </c>
      <c r="C4" s="5" t="n">
        <v>0.3</v>
      </c>
      <c r="D4" s="3">
        <f>IF(OR(B4="",C4=""),"",B4*C4)</f>
        <v>2940</v>
      </c>
      <c r="E4" s="4">
        <f>IF(A4="","",'Labor cost percentage'!$L$2*(1+'Labor cost percentage'!$L$3))</f>
        <v>16.5</v>
      </c>
      <c r="F4" s="13">
        <f>IF(OR(D4="",N(E4)=0),"",D4/E4)</f>
        <v>178.181818181818</v>
      </c>
    </row>
    <row r="5">
      <c r="B5" s="3" t="n"/>
      <c r="C5" s="5" t="n"/>
      <c r="D5" s="3" t="str">
        <f>IF(OR(B5="",C5=""),"",B5*C5)</f>
        <v/>
      </c>
      <c r="E5" s="4" t="str">
        <f>IF(A5="","",'Labor cost percentage'!$L$2*(1+'Labor cost percentage'!$L$3))</f>
        <v/>
      </c>
      <c r="F5" s="13" t="str">
        <f>IF(OR(D5="",N(E5)=0),"",D5/E5)</f>
        <v/>
      </c>
    </row>
    <row r="6">
      <c r="B6" s="3" t="n"/>
      <c r="C6" s="5" t="n"/>
      <c r="D6" s="3" t="str">
        <f>IF(OR(B6="",C6=""),"",B6*C6)</f>
        <v/>
      </c>
      <c r="E6" s="4" t="str">
        <f>IF(A6="","",'Labor cost percentage'!$L$2*(1+'Labor cost percentage'!$L$3))</f>
        <v/>
      </c>
      <c r="F6" s="13" t="str">
        <f>IF(OR(D6="",N(E6)=0),"",D6/E6)</f>
        <v/>
      </c>
    </row>
    <row r="7">
      <c r="B7" s="3" t="n"/>
      <c r="C7" s="5" t="n"/>
      <c r="D7" s="3" t="str">
        <f>IF(OR(B7="",C7=""),"",B7*C7)</f>
        <v/>
      </c>
      <c r="E7" s="4" t="str">
        <f>IF(A7="","",'Labor cost percentage'!$L$2*(1+'Labor cost percentage'!$L$3))</f>
        <v/>
      </c>
      <c r="F7" s="13" t="str">
        <f>IF(OR(D7="",N(E7)=0),"",D7/E7)</f>
        <v/>
      </c>
    </row>
    <row r="8">
      <c r="B8" s="3" t="n"/>
      <c r="C8" s="5" t="n"/>
      <c r="D8" s="3" t="str">
        <f>IF(OR(B8="",C8=""),"",B8*C8)</f>
        <v/>
      </c>
      <c r="E8" s="4" t="str">
        <f>IF(A8="","",'Labor cost percentage'!$L$2*(1+'Labor cost percentage'!$L$3))</f>
        <v/>
      </c>
      <c r="F8" s="13" t="str">
        <f>IF(OR(D8="",N(E8)=0),"",D8/E8)</f>
        <v/>
      </c>
    </row>
    <row r="9">
      <c r="B9" s="3" t="n"/>
      <c r="C9" s="5" t="n"/>
      <c r="D9" s="3" t="str">
        <f>IF(OR(B9="",C9=""),"",B9*C9)</f>
        <v/>
      </c>
      <c r="E9" s="4" t="str">
        <f>IF(A9="","",'Labor cost percentage'!$L$2*(1+'Labor cost percentage'!$L$3))</f>
        <v/>
      </c>
      <c r="F9" s="13" t="str">
        <f>IF(OR(D9="",N(E9)=0),"",D9/E9)</f>
        <v/>
      </c>
    </row>
    <row r="10">
      <c r="B10" s="3" t="n"/>
      <c r="C10" s="5" t="n"/>
      <c r="D10" s="3" t="str">
        <f>IF(OR(B10="",C10=""),"",B10*C10)</f>
        <v/>
      </c>
      <c r="E10" s="4" t="str">
        <f>IF(A10="","",'Labor cost percentage'!$L$2*(1+'Labor cost percentage'!$L$3))</f>
        <v/>
      </c>
      <c r="F10" s="13" t="str">
        <f>IF(OR(D10="",N(E10)=0),"",D10/E10)</f>
        <v/>
      </c>
    </row>
    <row r="11">
      <c r="B11" s="3" t="n"/>
      <c r="C11" s="5" t="n"/>
      <c r="D11" s="3" t="str">
        <f>IF(OR(B11="",C11=""),"",B11*C11)</f>
        <v/>
      </c>
      <c r="E11" s="4" t="str">
        <f>IF(A11="","",'Labor cost percentage'!$L$2*(1+'Labor cost percentage'!$L$3))</f>
        <v/>
      </c>
      <c r="F11" s="13" t="str">
        <f>IF(OR(D11="",N(E11)=0),"",D11/E11)</f>
        <v/>
      </c>
    </row>
    <row r="12">
      <c r="B12" s="3" t="n"/>
      <c r="C12" s="5" t="n"/>
      <c r="D12" s="3" t="str">
        <f>IF(OR(B12="",C12=""),"",B12*C12)</f>
        <v/>
      </c>
      <c r="E12" s="4" t="str">
        <f>IF(A12="","",'Labor cost percentage'!$L$2*(1+'Labor cost percentage'!$L$3))</f>
        <v/>
      </c>
      <c r="F12" s="13" t="str">
        <f>IF(OR(D12="",N(E12)=0),"",D12/E12)</f>
        <v/>
      </c>
    </row>
    <row r="13">
      <c r="B13" s="3" t="n"/>
      <c r="C13" s="5" t="n"/>
      <c r="D13" s="3" t="str">
        <f>IF(OR(B13="",C13=""),"",B13*C13)</f>
        <v/>
      </c>
      <c r="E13" s="4" t="str">
        <f>IF(A13="","",'Labor cost percentage'!$L$2*(1+'Labor cost percentage'!$L$3))</f>
        <v/>
      </c>
      <c r="F13" s="13" t="str">
        <f>IF(OR(D13="",N(E13)=0),"",D13/E13)</f>
        <v/>
      </c>
    </row>
    <row r="14">
      <c r="B14" s="3" t="n"/>
      <c r="C14" s="5" t="n"/>
      <c r="D14" s="3" t="str">
        <f>IF(OR(B14="",C14=""),"",B14*C14)</f>
        <v/>
      </c>
      <c r="E14" s="4" t="str">
        <f>IF(A14="","",'Labor cost percentage'!$L$2*(1+'Labor cost percentage'!$L$3))</f>
        <v/>
      </c>
      <c r="F14" s="13" t="str">
        <f>IF(OR(D14="",N(E14)=0),"",D14/E14)</f>
        <v/>
      </c>
    </row>
    <row r="15">
      <c r="B15" s="3" t="n"/>
      <c r="C15" s="5" t="n"/>
      <c r="D15" s="3" t="str">
        <f>IF(OR(B15="",C15=""),"",B15*C15)</f>
        <v/>
      </c>
      <c r="E15" s="4" t="str">
        <f>IF(A15="","",'Labor cost percentage'!$L$2*(1+'Labor cost percentage'!$L$3))</f>
        <v/>
      </c>
      <c r="F15" s="13" t="str">
        <f>IF(OR(D15="",N(E15)=0),"",D15/E15)</f>
        <v/>
      </c>
    </row>
    <row r="16">
      <c r="B16" s="3" t="n"/>
      <c r="C16" s="5" t="n"/>
      <c r="D16" s="3" t="str">
        <f>IF(OR(B16="",C16=""),"",B16*C16)</f>
        <v/>
      </c>
      <c r="E16" s="4" t="str">
        <f>IF(A16="","",'Labor cost percentage'!$L$2*(1+'Labor cost percentage'!$L$3))</f>
        <v/>
      </c>
      <c r="F16" s="13" t="str">
        <f>IF(OR(D16="",N(E16)=0),"",D16/E16)</f>
        <v/>
      </c>
    </row>
    <row r="17">
      <c r="B17" s="3" t="n"/>
      <c r="C17" s="5" t="n"/>
      <c r="D17" s="3" t="str">
        <f>IF(OR(B17="",C17=""),"",B17*C17)</f>
        <v/>
      </c>
      <c r="E17" s="4" t="str">
        <f>IF(A17="","",'Labor cost percentage'!$L$2*(1+'Labor cost percentage'!$L$3))</f>
        <v/>
      </c>
      <c r="F17" s="13" t="str">
        <f>IF(OR(D17="",N(E17)=0),"",D17/E17)</f>
        <v/>
      </c>
    </row>
    <row r="18">
      <c r="B18" s="3" t="n"/>
      <c r="C18" s="5" t="n"/>
      <c r="D18" s="3" t="str">
        <f>IF(OR(B18="",C18=""),"",B18*C18)</f>
        <v/>
      </c>
      <c r="E18" s="4" t="str">
        <f>IF(A18="","",'Labor cost percentage'!$L$2*(1+'Labor cost percentage'!$L$3))</f>
        <v/>
      </c>
      <c r="F18" s="13" t="str">
        <f>IF(OR(D18="",N(E18)=0),"",D18/E18)</f>
        <v/>
      </c>
    </row>
    <row r="19">
      <c r="B19" s="3" t="n"/>
      <c r="C19" s="5" t="n"/>
      <c r="D19" s="3" t="str">
        <f>IF(OR(B19="",C19=""),"",B19*C19)</f>
        <v/>
      </c>
      <c r="E19" s="4" t="str">
        <f>IF(A19="","",'Labor cost percentage'!$L$2*(1+'Labor cost percentage'!$L$3))</f>
        <v/>
      </c>
      <c r="F19" s="13" t="str">
        <f>IF(OR(D19="",N(E19)=0),"",D19/E19)</f>
        <v/>
      </c>
    </row>
    <row r="20">
      <c r="B20" s="3" t="n"/>
      <c r="C20" s="5" t="n"/>
      <c r="D20" s="3" t="str">
        <f>IF(OR(B20="",C20=""),"",B20*C20)</f>
        <v/>
      </c>
      <c r="E20" s="4" t="str">
        <f>IF(A20="","",'Labor cost percentage'!$L$2*(1+'Labor cost percentage'!$L$3))</f>
        <v/>
      </c>
      <c r="F20" s="13" t="str">
        <f>IF(OR(D20="",N(E20)=0),"",D20/E20)</f>
        <v/>
      </c>
    </row>
    <row r="21">
      <c r="B21" s="3" t="n"/>
      <c r="C21" s="5" t="n"/>
      <c r="D21" s="3" t="str">
        <f>IF(OR(B21="",C21=""),"",B21*C21)</f>
        <v/>
      </c>
      <c r="E21" s="4" t="str">
        <f>IF(A21="","",'Labor cost percentage'!$L$2*(1+'Labor cost percentage'!$L$3))</f>
        <v/>
      </c>
      <c r="F21" s="13" t="str">
        <f>IF(OR(D21="",N(E21)=0),"",D21/E21)</f>
        <v/>
      </c>
    </row>
    <row r="22">
      <c r="B22" s="3" t="n"/>
      <c r="C22" s="5" t="n"/>
      <c r="D22" s="3" t="str">
        <f>IF(OR(B22="",C22=""),"",B22*C22)</f>
        <v/>
      </c>
      <c r="E22" s="4" t="str">
        <f>IF(A22="","",'Labor cost percentage'!$L$2*(1+'Labor cost percentage'!$L$3))</f>
        <v/>
      </c>
      <c r="F22" s="13" t="str">
        <f>IF(OR(D22="",N(E22)=0),"",D22/E22)</f>
        <v/>
      </c>
    </row>
    <row r="23">
      <c r="B23" s="3" t="n"/>
      <c r="C23" s="5" t="n"/>
      <c r="D23" s="3" t="str">
        <f>IF(OR(B23="",C23=""),"",B23*C23)</f>
        <v/>
      </c>
      <c r="E23" s="4" t="str">
        <f>IF(A23="","",'Labor cost percentage'!$L$2*(1+'Labor cost percentage'!$L$3))</f>
        <v/>
      </c>
      <c r="F23" s="13" t="str">
        <f>IF(OR(D23="",N(E23)=0),"",D23/E23)</f>
        <v/>
      </c>
    </row>
    <row r="24">
      <c r="B24" s="3" t="n"/>
      <c r="C24" s="5" t="n"/>
      <c r="D24" s="3" t="str">
        <f>IF(OR(B24="",C24=""),"",B24*C24)</f>
        <v/>
      </c>
      <c r="E24" s="4" t="str">
        <f>IF(A24="","",'Labor cost percentage'!$L$2*(1+'Labor cost percentage'!$L$3))</f>
        <v/>
      </c>
      <c r="F24" s="13" t="str">
        <f>IF(OR(D24="",N(E24)=0),"",D24/E24)</f>
        <v/>
      </c>
    </row>
    <row r="25">
      <c r="B25" s="3" t="n"/>
      <c r="C25" s="5" t="n"/>
      <c r="D25" s="3" t="str">
        <f>IF(OR(B25="",C25=""),"",B25*C25)</f>
        <v/>
      </c>
      <c r="E25" s="4" t="str">
        <f>IF(A25="","",'Labor cost percentage'!$L$2*(1+'Labor cost percentage'!$L$3))</f>
        <v/>
      </c>
      <c r="F25" s="13" t="str">
        <f>IF(OR(D25="",N(E25)=0),"",D25/E25)</f>
        <v/>
      </c>
    </row>
    <row r="26">
      <c r="B26" s="3" t="n"/>
      <c r="C26" s="5" t="n"/>
      <c r="D26" s="3" t="str">
        <f>IF(OR(B26="",C26=""),"",B26*C26)</f>
        <v/>
      </c>
      <c r="E26" s="4" t="str">
        <f>IF(A26="","",'Labor cost percentage'!$L$2*(1+'Labor cost percentage'!$L$3))</f>
        <v/>
      </c>
      <c r="F26" s="13" t="str">
        <f>IF(OR(D26="",N(E26)=0),"",D26/E26)</f>
        <v/>
      </c>
    </row>
    <row r="27">
      <c r="B27" s="3" t="n"/>
      <c r="C27" s="5" t="n"/>
      <c r="D27" s="3" t="str">
        <f>IF(OR(B27="",C27=""),"",B27*C27)</f>
        <v/>
      </c>
      <c r="E27" s="4" t="str">
        <f>IF(A27="","",'Labor cost percentage'!$L$2*(1+'Labor cost percentage'!$L$3))</f>
        <v/>
      </c>
      <c r="F27" s="13" t="str">
        <f>IF(OR(D27="",N(E27)=0),"",D27/E27)</f>
        <v/>
      </c>
    </row>
    <row r="28">
      <c r="B28" s="3" t="n"/>
      <c r="C28" s="5" t="n"/>
      <c r="D28" s="3" t="str">
        <f>IF(OR(B28="",C28=""),"",B28*C28)</f>
        <v/>
      </c>
      <c r="E28" s="4" t="str">
        <f>IF(A28="","",'Labor cost percentage'!$L$2*(1+'Labor cost percentage'!$L$3))</f>
        <v/>
      </c>
      <c r="F28" s="13" t="str">
        <f>IF(OR(D28="",N(E28)=0),"",D28/E28)</f>
        <v/>
      </c>
    </row>
    <row r="29">
      <c r="B29" s="3" t="n"/>
      <c r="C29" s="5" t="n"/>
      <c r="D29" s="3" t="str">
        <f>IF(OR(B29="",C29=""),"",B29*C29)</f>
        <v/>
      </c>
      <c r="E29" s="4" t="str">
        <f>IF(A29="","",'Labor cost percentage'!$L$2*(1+'Labor cost percentage'!$L$3))</f>
        <v/>
      </c>
      <c r="F29" s="13" t="str">
        <f>IF(OR(D29="",N(E29)=0),"",D29/E29)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9" t="inlineStr">
        <is>
          <t>Labor cost percentage formula</t>
        </is>
      </c>
    </row>
    <row r="2" ht="15" customHeight="1">
      <c r="A2" s="12" t="inlineStr">
        <is>
          <t>From the article: https://www.tarostack.com/articles/labor-cost-percentage-formula</t>
        </is>
      </c>
    </row>
    <row r="3" ht="15" customHeight="1">
      <c r="A3" s="12" t="inlineStr"/>
    </row>
    <row r="4" ht="45" customHeight="1">
      <c r="A4" s="12" t="inlineStr">
        <is>
          <t>Labor cost percentage: one line a week (or a day, or a month) with sales and paid hours; the labor cost, labor % and sales per labor hour fill in from your average wage and payroll taxes at the side. The owner's unpaid hours, priced at what an hour is worth, give a second labor %.</t>
        </is>
      </c>
    </row>
    <row r="5" ht="30" customHeight="1">
      <c r="A5" s="12" t="inlineStr">
        <is>
          <t>Schedule to a target: a sales forecast and a target labor % give the labor budget and the hours you can schedule.</t>
        </is>
      </c>
    </row>
    <row r="6" ht="15" customHeight="1">
      <c r="A6" s="12" t="inlineStr">
        <is>
          <t>The example is the article's made-up bakery's October.</t>
        </is>
      </c>
    </row>
    <row r="7" ht="15" customHeight="1">
      <c r="A7" s="12" t="inlineStr"/>
    </row>
    <row r="8" ht="15" customHeight="1">
      <c r="A8" s="12" t="inlineStr">
        <is>
          <t>Works in Excel (2010 and later), Google Sheets, LibreOffice and Numbers. No macros.</t>
        </is>
      </c>
    </row>
    <row r="9" ht="30" customHeight="1">
      <c r="A9" s="1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