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Who made it</t>
        </is>
      </c>
      <c r="B2" s="2" t="inlineStr">
        <is>
          <t>Name, and address, phone number or email of the person preparing the food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common name of the food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</t>
        </is>
      </c>
      <c r="C4" s="2" t="inlineStr"/>
      <c r="D4" s="2" t="inlineStr"/>
    </row>
    <row r="5" ht="30" customHeight="1">
      <c r="A5" s="2" t="inlineStr">
        <is>
          <t>Statement</t>
        </is>
      </c>
      <c r="B5" s="2" t="inlineStr">
        <is>
          <t>"This product was produced at a residential property that is exempt from state licensing and inspection."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Each major allergen by its common name</t>
        </is>
      </c>
      <c r="C6" s="2" t="inlineStr"/>
      <c r="D6" s="2" t="inlineStr"/>
    </row>
    <row r="7" ht="30" customHeight="1">
      <c r="A7" s="2" t="inlineStr">
        <is>
          <t>Home-canned pickles, vegetables, fruits</t>
        </is>
      </c>
      <c r="B7" s="2" t="inlineStr">
        <is>
          <t>The date it was processed and canned</t>
        </is>
      </c>
      <c r="C7" s="2" t="inlineStr"/>
      <c r="D7" s="2" t="inlineStr"/>
    </row>
    <row r="8" ht="45" customHeight="1">
      <c r="A8" s="2" t="inlineStr">
        <is>
          <t>HFPE license instead</t>
        </is>
      </c>
      <c r="B8" s="2" t="inlineStr">
        <is>
          <t>Name of the establishment, common name, ingredients, net quantity, and "This product was produced at a home food processing establishment."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Apricot kolaches</t>
        </is>
      </c>
      <c r="B2" s="2" t="inlineStr">
        <is>
          <t>Yes</t>
        </is>
      </c>
      <c r="C2" s="2" t="inlineStr">
        <is>
          <t>A non-TCS baked good, sold direct</t>
        </is>
      </c>
    </row>
    <row r="3">
      <c r="A3" s="2" t="inlineStr">
        <is>
          <t>Scotcheroos</t>
        </is>
      </c>
      <c r="B3" s="2" t="inlineStr">
        <is>
          <t>Yes</t>
        </is>
      </c>
      <c r="C3" s="2" t="inlineStr">
        <is>
          <t>Non-TCS</t>
        </is>
      </c>
    </row>
    <row r="4" ht="30" customHeight="1">
      <c r="A4" s="2" t="inlineStr">
        <is>
          <t>Dill pickles</t>
        </is>
      </c>
      <c r="B4" s="2" t="inlineStr">
        <is>
          <t>Yes</t>
        </is>
      </c>
      <c r="C4" s="2" t="inlineStr">
        <is>
          <t>pH 4.60 or lower, each batch measured with a meter, canning date on the label</t>
        </is>
      </c>
    </row>
    <row r="5" ht="30" customHeight="1">
      <c r="A5" s="2" t="inlineStr">
        <is>
          <t>Sweet corn salsa</t>
        </is>
      </c>
      <c r="B5" s="2" t="inlineStr">
        <is>
          <t>Test first</t>
        </is>
      </c>
      <c r="C5" s="2" t="inlineStr">
        <is>
          <t>Home-canned vegetables at pH 4.60 or lower, measured each batch</t>
        </is>
      </c>
    </row>
    <row r="6">
      <c r="A6" s="2" t="inlineStr">
        <is>
          <t>Loose-meat sandwiches</t>
        </is>
      </c>
      <c r="B6" s="2" t="inlineStr">
        <is>
          <t>No</t>
        </is>
      </c>
      <c r="C6" s="2" t="inlineStr">
        <is>
          <t>Meat products are regulated separately</t>
        </is>
      </c>
    </row>
    <row r="7">
      <c r="A7" s="2" t="inlineStr">
        <is>
          <t>Kolaches for a coffee shop</t>
        </is>
      </c>
      <c r="B7" s="2" t="inlineStr">
        <is>
          <t>HFPE license</t>
        </is>
      </c>
      <c r="C7" s="2" t="inlineStr">
        <is>
          <t>Cottage food is sold only from producer to consumer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2100</v>
      </c>
      <c r="C2" s="4">
        <f>IF(B2="","",SUM(B$2:B2))</f>
        <v>2100</v>
      </c>
      <c r="D2" s="5">
        <f>IF(OR(C2="",N($F$2)=0),"",C2/$F$2)</f>
        <v>0.042</v>
      </c>
      <c r="F2" s="4" t="n">
        <v>50000</v>
      </c>
    </row>
    <row r="3">
      <c r="A3" t="inlineStr">
        <is>
          <t>Feb</t>
        </is>
      </c>
      <c r="B3" s="4" t="n">
        <v>2400</v>
      </c>
      <c r="C3" s="4">
        <f>IF(B3="","",SUM(B$2:B3))</f>
        <v>4500</v>
      </c>
      <c r="D3" s="5">
        <f>IF(OR(C3="",N($F$2)=0),"",C3/$F$2)</f>
        <v>0.09</v>
      </c>
    </row>
    <row r="4">
      <c r="A4" t="inlineStr">
        <is>
          <t>Mar</t>
        </is>
      </c>
      <c r="B4" s="4" t="n">
        <v>2900</v>
      </c>
      <c r="C4" s="4">
        <f>IF(B4="","",SUM(B$2:B4))</f>
        <v>7400</v>
      </c>
      <c r="D4" s="5">
        <f>IF(OR(C4="",N($F$2)=0),"",C4/$F$2)</f>
        <v>0.148</v>
      </c>
    </row>
    <row r="5">
      <c r="A5" t="inlineStr">
        <is>
          <t>Apr</t>
        </is>
      </c>
      <c r="B5" s="4" t="n">
        <v>3400</v>
      </c>
      <c r="C5" s="4">
        <f>IF(B5="","",SUM(B$2:B5))</f>
        <v>10800</v>
      </c>
      <c r="D5" s="5">
        <f>IF(OR(C5="",N($F$2)=0),"",C5/$F$2)</f>
        <v>0.216</v>
      </c>
    </row>
    <row r="6">
      <c r="A6" t="inlineStr">
        <is>
          <t>May</t>
        </is>
      </c>
      <c r="B6" s="4" t="n">
        <v>3800</v>
      </c>
      <c r="C6" s="4">
        <f>IF(B6="","",SUM(B$2:B6))</f>
        <v>14600</v>
      </c>
      <c r="D6" s="5">
        <f>IF(OR(C6="",N($F$2)=0),"",C6/$F$2)</f>
        <v>0.292</v>
      </c>
    </row>
    <row r="7">
      <c r="A7" t="inlineStr">
        <is>
          <t>Jun</t>
        </is>
      </c>
      <c r="B7" s="4" t="n">
        <v>4100</v>
      </c>
      <c r="C7" s="4">
        <f>IF(B7="","",SUM(B$2:B7))</f>
        <v>18700</v>
      </c>
      <c r="D7" s="5">
        <f>IF(OR(C7="",N($F$2)=0),"",C7/$F$2)</f>
        <v>0.374</v>
      </c>
    </row>
    <row r="8">
      <c r="A8" t="inlineStr">
        <is>
          <t>Jul</t>
        </is>
      </c>
      <c r="B8" s="4" t="n">
        <v>4300</v>
      </c>
      <c r="C8" s="4">
        <f>IF(B8="","",SUM(B$2:B8))</f>
        <v>23000</v>
      </c>
      <c r="D8" s="5">
        <f>IF(OR(C8="",N($F$2)=0),"",C8/$F$2)</f>
        <v>0.46</v>
      </c>
    </row>
    <row r="9">
      <c r="A9" t="inlineStr">
        <is>
          <t>Aug</t>
        </is>
      </c>
      <c r="B9" s="4" t="n">
        <v>4400</v>
      </c>
      <c r="C9" s="4">
        <f>IF(B9="","",SUM(B$2:B9))</f>
        <v>27400</v>
      </c>
      <c r="D9" s="5">
        <f>IF(OR(C9="",N($F$2)=0),"",C9/$F$2)</f>
        <v>0.548</v>
      </c>
    </row>
    <row r="10">
      <c r="A10" t="inlineStr">
        <is>
          <t>Sep</t>
        </is>
      </c>
      <c r="B10" s="4" t="n">
        <v>4100</v>
      </c>
      <c r="C10" s="4">
        <f>IF(B10="","",SUM(B$2:B10))</f>
        <v>31500</v>
      </c>
      <c r="D10" s="5">
        <f>IF(OR(C10="",N($F$2)=0),"",C10/$F$2)</f>
        <v>0.63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Iowa cottage food law</t>
        </is>
      </c>
    </row>
    <row r="2" ht="15" customHeight="1">
      <c r="A2" s="2" t="inlineStr">
        <is>
          <t>From the article: https://www.tarostack.com/articles/iowa-cottage-food-laws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45" customHeight="1">
      <c r="A7" s="2" t="inlineStr">
        <is>
          <t>The example is the article's made-up Jackson County baker. Cottage food has no sales cap; the sheet tracks the $50,000 limit that applies once you hold a home food processing establishment license.</t>
        </is>
      </c>
    </row>
    <row r="8" ht="30" customHeight="1">
      <c r="A8" s="2" t="inlineStr">
        <is>
          <t>This is a checklist, not legal advice; cottage food is HF 2431 (2022), and home food processing establishments are Iowa Code 137D and 481 IAC 34.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