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Lo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  <sz val="14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1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" fontId="0" fillId="0" borderId="0" pivotButton="0" quotePrefix="0" xfId="0"/>
    <xf numFmtId="166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3">
    <dxf>
      <font>
        <b val="1"/>
        <color rgb="00FFFFFF"/>
      </font>
      <fill>
        <patternFill patternType="solid">
          <bgColor rgb="008E3624"/>
        </patternFill>
      </fill>
    </dxf>
    <dxf>
      <font>
        <b val="1"/>
        <color rgb="00FFFFFF"/>
      </font>
      <fill>
        <patternFill patternType="solid">
          <bgColor rgb="00C2553B"/>
        </patternFill>
      </fill>
    </dxf>
    <dxf>
      <font>
        <b val="1"/>
        <color rgb="001E1530"/>
      </font>
      <fill>
        <patternFill patternType="solid">
          <bgColor rgb="00EFB34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Inventory list with expiration dates</t>
        </is>
      </c>
    </row>
    <row r="2">
      <c r="A2" s="2" t="inlineStr">
        <is>
          <t>From the article: https://www.tarostack.com/articles/inventory-list-with-expiration-dates</t>
        </is>
      </c>
    </row>
    <row r="3">
      <c r="A3" s="2" t="inlineStr"/>
    </row>
    <row r="4">
      <c r="A4" s="2" t="inlineStr">
        <is>
          <t>One row per LOT (one delivery of one item), never one row per item. 'Cream cheese: 9 lb' cannot have a date. Three deliveries can.</t>
        </is>
      </c>
    </row>
    <row r="5">
      <c r="A5" s="2" t="inlineStr">
        <is>
          <t>Days left and Status fill themselves in. Change the 3 and the 14 in the Status formula to suit what you make.</t>
        </is>
      </c>
    </row>
    <row r="6">
      <c r="A6" s="2" t="inlineStr">
        <is>
          <t>Sort by Days left, smallest first: the top of the sheet is what needs using.</t>
        </is>
      </c>
    </row>
    <row r="7">
      <c r="A7" s="2" t="inlineStr">
        <is>
          <t>Once a week, the day before you order: add new deliveries, update every quantity, clear rows that reached zero, act on anything red.</t>
        </is>
      </c>
    </row>
    <row r="8">
      <c r="A8" s="2" t="inlineStr">
        <is>
          <t>When something expires, record the loss (item, lot, quantity, value, reason) before it goes in the bin.</t>
        </is>
      </c>
    </row>
    <row r="9">
      <c r="A9" s="2" t="inlineStr"/>
    </row>
    <row r="10">
      <c r="A10" s="2" t="inlineStr">
        <is>
          <t>Free to use and change. Made by TaroStack, inventory and production software for small producers: https://www.tarostack.com</t>
        </is>
      </c>
    </row>
    <row r="11">
      <c r="A11" s="2" t="inlineStr">
        <is>
          <t>TaroStack imports opening stock with lots and dates from a spreadsheet, so nothing you build here is wasted.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2" customWidth="1" min="3" max="3"/>
    <col width="13" customWidth="1" min="4" max="4"/>
    <col width="13" customWidth="1" min="5" max="5"/>
    <col width="8" customWidth="1" min="6" max="6"/>
    <col width="8" customWidth="1" min="7" max="7"/>
    <col width="11" customWidth="1" min="8" max="8"/>
    <col width="11" customWidth="1" min="9" max="9"/>
    <col width="12" customWidth="1" min="10" max="10"/>
    <col width="44" customWidth="1" min="12" max="12"/>
  </cols>
  <sheetData>
    <row r="1">
      <c r="A1" s="3" t="inlineStr">
        <is>
          <t>Item</t>
        </is>
      </c>
      <c r="B1" s="3" t="inlineStr">
        <is>
          <t>Lot</t>
        </is>
      </c>
      <c r="C1" s="3" t="inlineStr">
        <is>
          <t>Location</t>
        </is>
      </c>
      <c r="D1" s="3" t="inlineStr">
        <is>
          <t>Received</t>
        </is>
      </c>
      <c r="E1" s="3" t="inlineStr">
        <is>
          <t>Use-by</t>
        </is>
      </c>
      <c r="F1" s="3" t="inlineStr">
        <is>
          <t>Qty</t>
        </is>
      </c>
      <c r="G1" s="3" t="inlineStr">
        <is>
          <t>Unit</t>
        </is>
      </c>
      <c r="H1" s="3" t="inlineStr">
        <is>
          <t>Unit cost</t>
        </is>
      </c>
      <c r="I1" s="3" t="inlineStr">
        <is>
          <t>Days left</t>
        </is>
      </c>
      <c r="J1" s="3" t="inlineStr">
        <is>
          <t>Status</t>
        </is>
      </c>
      <c r="L1" s="4" t="inlineStr">
        <is>
          <t>At risk in the next 7 days</t>
        </is>
      </c>
    </row>
    <row r="2">
      <c r="A2" t="inlineStr">
        <is>
          <t>Buttermilk</t>
        </is>
      </c>
      <c r="B2" t="inlineStr">
        <is>
          <t>BM-0916</t>
        </is>
      </c>
      <c r="C2" t="inlineStr">
        <is>
          <t>Walk-in</t>
        </is>
      </c>
      <c r="D2" s="5" t="n">
        <v>46281</v>
      </c>
      <c r="E2" s="5" t="n">
        <v>46288</v>
      </c>
      <c r="F2" t="n">
        <v>6</v>
      </c>
      <c r="G2" t="inlineStr">
        <is>
          <t>qt</t>
        </is>
      </c>
      <c r="H2" s="6" t="n">
        <v>1.8</v>
      </c>
      <c r="I2" s="7">
        <f>E2-TODAY()</f>
        <v/>
      </c>
      <c r="J2">
        <f>IF(I2&lt;0,"Expired",IF(I2&lt;=3,"Use now",IF(I2&lt;=14,"Use first","OK")))</f>
        <v/>
      </c>
      <c r="L2" s="8">
        <f>SUMPRODUCT((I2:I200&lt;=7)*(I2:I200&gt;=0)*F2:F200*H2:H200)</f>
        <v/>
      </c>
    </row>
    <row r="3">
      <c r="A3" t="inlineStr">
        <is>
          <t>Cream cheese</t>
        </is>
      </c>
      <c r="B3" t="inlineStr">
        <is>
          <t>44817</t>
        </is>
      </c>
      <c r="C3" t="inlineStr">
        <is>
          <t>Walk-in</t>
        </is>
      </c>
      <c r="D3" s="5" t="n">
        <v>46275</v>
      </c>
      <c r="E3" s="5" t="n">
        <v>46290</v>
      </c>
      <c r="F3" t="n">
        <v>9</v>
      </c>
      <c r="G3" t="inlineStr">
        <is>
          <t>lb</t>
        </is>
      </c>
      <c r="H3" s="6" t="n">
        <v>3.4</v>
      </c>
      <c r="I3" s="7">
        <f>E3-TODAY()</f>
        <v/>
      </c>
      <c r="J3">
        <f>IF(I3&lt;0,"Expired",IF(I3&lt;=3,"Use now",IF(I3&lt;=14,"Use first","OK")))</f>
        <v/>
      </c>
      <c r="L3" s="9" t="inlineStr">
        <is>
          <t>The example dates are from September 2026, so every row will read Expired until you replace them with your own.</t>
        </is>
      </c>
    </row>
    <row r="4">
      <c r="A4" t="inlineStr">
        <is>
          <t>Yeast, fresh</t>
        </is>
      </c>
      <c r="B4" t="inlineStr">
        <is>
          <t>Y-0914</t>
        </is>
      </c>
      <c r="C4" t="inlineStr">
        <is>
          <t>Walk-in</t>
        </is>
      </c>
      <c r="D4" s="5" t="n">
        <v>46279</v>
      </c>
      <c r="E4" s="5" t="n">
        <v>46295</v>
      </c>
      <c r="F4" t="n">
        <v>4</v>
      </c>
      <c r="G4" t="inlineStr">
        <is>
          <t>lb</t>
        </is>
      </c>
      <c r="H4" s="6" t="n">
        <v>2.75</v>
      </c>
      <c r="I4" s="7">
        <f>E4-TODAY()</f>
        <v/>
      </c>
      <c r="J4">
        <f>IF(I4&lt;0,"Expired",IF(I4&lt;=3,"Use now",IF(I4&lt;=14,"Use first","OK")))</f>
        <v/>
      </c>
    </row>
    <row r="5">
      <c r="A5" t="inlineStr">
        <is>
          <t>Eggs</t>
        </is>
      </c>
      <c r="B5" t="inlineStr">
        <is>
          <t>E-0918</t>
        </is>
      </c>
      <c r="C5" t="inlineStr">
        <is>
          <t>Walk-in</t>
        </is>
      </c>
      <c r="D5" s="5" t="n">
        <v>46283</v>
      </c>
      <c r="E5" s="5" t="n">
        <v>46297</v>
      </c>
      <c r="F5" t="n">
        <v>22</v>
      </c>
      <c r="G5" t="inlineStr">
        <is>
          <t>doz</t>
        </is>
      </c>
      <c r="H5" s="6" t="n">
        <v>3</v>
      </c>
      <c r="I5" s="7">
        <f>E5-TODAY()</f>
        <v/>
      </c>
      <c r="J5">
        <f>IF(I5&lt;0,"Expired",IF(I5&lt;=3,"Use now",IF(I5&lt;=14,"Use first","OK")))</f>
        <v/>
      </c>
    </row>
    <row r="6">
      <c r="A6" t="inlineStr">
        <is>
          <t>Almond flour</t>
        </is>
      </c>
      <c r="B6" t="inlineStr">
        <is>
          <t>AF-2207</t>
        </is>
      </c>
      <c r="C6" t="inlineStr">
        <is>
          <t>Dry</t>
        </is>
      </c>
      <c r="D6" s="5" t="n">
        <v>46262</v>
      </c>
      <c r="E6" s="5" t="n">
        <v>46307</v>
      </c>
      <c r="F6" t="n">
        <v>18</v>
      </c>
      <c r="G6" t="inlineStr">
        <is>
          <t>lb</t>
        </is>
      </c>
      <c r="H6" s="6" t="n">
        <v>6.2</v>
      </c>
      <c r="I6" s="7">
        <f>E6-TODAY()</f>
        <v/>
      </c>
      <c r="J6">
        <f>IF(I6&lt;0,"Expired",IF(I6&lt;=3,"Use now",IF(I6&lt;=14,"Use first","OK")))</f>
        <v/>
      </c>
    </row>
    <row r="7">
      <c r="A7" t="inlineStr">
        <is>
          <t>Chocolate, dark</t>
        </is>
      </c>
      <c r="B7" t="inlineStr">
        <is>
          <t>7731-B</t>
        </is>
      </c>
      <c r="C7" t="inlineStr">
        <is>
          <t>Dry</t>
        </is>
      </c>
      <c r="D7" s="5" t="n">
        <v>46218</v>
      </c>
      <c r="E7" s="5" t="n">
        <v>46461</v>
      </c>
      <c r="F7" t="n">
        <v>40</v>
      </c>
      <c r="G7" t="inlineStr">
        <is>
          <t>lb</t>
        </is>
      </c>
      <c r="H7" s="6" t="n">
        <v>3</v>
      </c>
      <c r="I7" s="7">
        <f>E7-TODAY()</f>
        <v/>
      </c>
      <c r="J7">
        <f>IF(I7&lt;0,"Expired",IF(I7&lt;=3,"Use now",IF(I7&lt;=14,"Use first","OK")))</f>
        <v/>
      </c>
    </row>
  </sheetData>
  <conditionalFormatting sqref="J2:J200">
    <cfRule type="cellIs" priority="1" operator="equal" dxfId="0">
      <formula>"Expired"</formula>
    </cfRule>
    <cfRule type="cellIs" priority="2" operator="equal" dxfId="1">
      <formula>"Use now"</formula>
    </cfRule>
    <cfRule type="cellIs" priority="3" operator="equal" dxfId="2">
      <formula>"Use first"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2026-09-23T22:02:12Z</dcterms:created>
  <dcterms:modified xmlns:dcterms="http://purl.org/dc/terms/" xmlns:xsi="http://www.w3.org/2001/XMLSchema-instance" xsi:type="dcterms:W3CDTF">2026-09-23T22:02:12Z</dcterms:modified>
</cp:coreProperties>
</file>