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Adjustments" sheetId="2" state="visible" r:id="rId2"/>
    <sheet xmlns:r="http://schemas.openxmlformats.org/officeDocument/2006/relationships" name="By reason" sheetId="3" state="visible" r:id="rId3"/>
  </sheets>
  <definedNames>
    <definedName name="_xlnm.Print_Titles" localSheetId="1">'Adjustments'!$1:$1</definedName>
    <definedName name="_xlnm.Print_Titles" localSheetId="2">'By reason'!$1:$1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d, yyyy"/>
    <numFmt numFmtId="166" formatCode="$#,##0.00"/>
    <numFmt numFmtId="167" formatCode="$#,##0.00;-$#,##0.00"/>
    <numFmt numFmtId="168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1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168" fontId="0" fillId="0" borderId="0" pivotButton="0" quotePrefix="0" xfId="0"/>
    <xf numFmtId="0" fontId="2" fillId="0" borderId="0" pivotButton="0" quotePrefix="0" xfId="0"/>
    <xf numFmtId="167" fontId="2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Inventory adjustment form</t>
        </is>
      </c>
    </row>
    <row r="2">
      <c r="A2" s="2" t="inlineStr">
        <is>
          <t>From the article: https://www.tarostack.com/articles/inventory-adjustment-form</t>
        </is>
      </c>
    </row>
    <row r="3">
      <c r="A3" s="2" t="inlineStr"/>
    </row>
    <row r="4">
      <c r="A4" s="2" t="inlineStr">
        <is>
          <t>Adjustments: one line for every change to stock that isn't a delivery, a batch or a sale. Every line has a reason, a value at cost, who did it and, above the threshold in N2, who approved it. A missing approval turns red.</t>
        </is>
      </c>
    </row>
    <row r="5">
      <c r="A5" s="2" t="inlineStr">
        <is>
          <t>By reason: the lines and the value for each reason, so you see what waste and corrections cost.</t>
        </is>
      </c>
    </row>
    <row r="6">
      <c r="A6" s="2" t="inlineStr">
        <is>
          <t>Value = change x unit cost. Negative values are stock lost; positive are stock found.</t>
        </is>
      </c>
    </row>
    <row r="7">
      <c r="A7" s="2" t="inlineStr"/>
    </row>
    <row r="8">
      <c r="A8" s="2" t="inlineStr">
        <is>
          <t>Works in Excel (2010 and later), Google Sheets, LibreOffice and Numbers. No macros.</t>
        </is>
      </c>
    </row>
    <row r="9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2" customWidth="1" min="3" max="3"/>
    <col width="14" customWidth="1" min="4" max="4"/>
    <col width="11" customWidth="1" min="5" max="5"/>
    <col width="8" customWidth="1" min="6" max="6"/>
    <col width="16" customWidth="1" min="7" max="7"/>
    <col width="10" customWidth="1" min="8" max="8"/>
    <col width="11" customWidth="1" min="9" max="9"/>
    <col width="10" customWidth="1" min="10" max="10"/>
    <col width="11" customWidth="1" min="11" max="11"/>
    <col width="30" customWidth="1" min="12" max="12"/>
    <col width="22" customWidth="1" min="14" max="14"/>
  </cols>
  <sheetData>
    <row r="1">
      <c r="A1" s="3" t="inlineStr">
        <is>
          <t>Date</t>
        </is>
      </c>
      <c r="B1" s="3" t="inlineStr">
        <is>
          <t>Item</t>
        </is>
      </c>
      <c r="C1" s="3" t="inlineStr">
        <is>
          <t>Lot</t>
        </is>
      </c>
      <c r="D1" s="3" t="inlineStr">
        <is>
          <t>Where</t>
        </is>
      </c>
      <c r="E1" s="3" t="inlineStr">
        <is>
          <t>Change (+/-)</t>
        </is>
      </c>
      <c r="F1" s="3" t="inlineStr">
        <is>
          <t>Unit</t>
        </is>
      </c>
      <c r="G1" s="3" t="inlineStr">
        <is>
          <t>Reason</t>
        </is>
      </c>
      <c r="H1" s="3" t="inlineStr">
        <is>
          <t>Unit cost</t>
        </is>
      </c>
      <c r="I1" s="3" t="inlineStr">
        <is>
          <t>Value</t>
        </is>
      </c>
      <c r="J1" s="3" t="inlineStr">
        <is>
          <t>Done by</t>
        </is>
      </c>
      <c r="K1" s="3" t="inlineStr">
        <is>
          <t>Approved by</t>
        </is>
      </c>
      <c r="L1" s="3" t="inlineStr">
        <is>
          <t>Note</t>
        </is>
      </c>
      <c r="N1" s="4" t="inlineStr">
        <is>
          <t>Approval needed above</t>
        </is>
      </c>
    </row>
    <row r="2">
      <c r="A2" s="5" t="n">
        <v>46298</v>
      </c>
      <c r="B2" t="inlineStr">
        <is>
          <t>Taro chips, 5 oz</t>
        </is>
      </c>
      <c r="C2" t="inlineStr">
        <is>
          <t>TC-260705</t>
        </is>
      </c>
      <c r="D2" t="inlineStr">
        <is>
          <t>Shop shelf</t>
        </is>
      </c>
      <c r="E2" t="n">
        <v>-12</v>
      </c>
      <c r="F2" t="inlineStr">
        <is>
          <t>bag</t>
        </is>
      </c>
      <c r="G2" t="inlineStr">
        <is>
          <t>Expired</t>
        </is>
      </c>
      <c r="H2" s="6" t="n">
        <v>2.1</v>
      </c>
      <c r="I2" s="7">
        <f>IF(OR(E2="",H2=""),"",ROUND(E2*H2,2))</f>
        <v>-25.2</v>
      </c>
      <c r="J2" t="inlineStr">
        <is>
          <t>KS</t>
        </is>
      </c>
      <c r="K2" t="inlineStr">
        <is>
          <t>Owner</t>
        </is>
      </c>
      <c r="L2" t="inlineStr">
        <is>
          <t>Past best-by, found at the back</t>
        </is>
      </c>
      <c r="N2" s="8" t="n">
        <v>25</v>
      </c>
    </row>
    <row r="3">
      <c r="A3" s="5" t="n">
        <v>46301</v>
      </c>
      <c r="B3" t="inlineStr">
        <is>
          <t>Coconut cream</t>
        </is>
      </c>
      <c r="C3" t="inlineStr">
        <is>
          <t>CC-0921</t>
        </is>
      </c>
      <c r="D3" t="inlineStr">
        <is>
          <t>Walk-in</t>
        </is>
      </c>
      <c r="E3" t="n">
        <v>-6</v>
      </c>
      <c r="F3" t="inlineStr">
        <is>
          <t>carton</t>
        </is>
      </c>
      <c r="G3" t="inlineStr">
        <is>
          <t>Expired</t>
        </is>
      </c>
      <c r="H3" s="6" t="n">
        <v>4.8</v>
      </c>
      <c r="I3" s="7">
        <f>IF(OR(E3="",H3=""),"",ROUND(E3*H3,2))</f>
        <v>-28.8</v>
      </c>
      <c r="J3" t="inlineStr">
        <is>
          <t>LM</t>
        </is>
      </c>
      <c r="K3" t="inlineStr"/>
      <c r="L3" t="inlineStr">
        <is>
          <t>Behind newer cartons</t>
        </is>
      </c>
    </row>
    <row r="4">
      <c r="A4" s="5" t="n">
        <v>46304</v>
      </c>
      <c r="B4" t="inlineStr">
        <is>
          <t>Butter, unsalted</t>
        </is>
      </c>
      <c r="C4" t="inlineStr">
        <is>
          <t>BU-1002</t>
        </is>
      </c>
      <c r="D4" t="inlineStr">
        <is>
          <t>Walk-in</t>
        </is>
      </c>
      <c r="E4" t="n">
        <v>-3</v>
      </c>
      <c r="F4" t="inlineStr">
        <is>
          <t>kg</t>
        </is>
      </c>
      <c r="G4" t="inlineStr">
        <is>
          <t>Spoiled</t>
        </is>
      </c>
      <c r="H4" s="6" t="n">
        <v>9</v>
      </c>
      <c r="I4" s="7">
        <f>IF(OR(E4="",H4=""),"",ROUND(E4*H4,2))</f>
        <v>-27</v>
      </c>
      <c r="J4" t="inlineStr">
        <is>
          <t>LM</t>
        </is>
      </c>
      <c r="K4" t="inlineStr">
        <is>
          <t>Owner</t>
        </is>
      </c>
      <c r="L4" t="inlineStr">
        <is>
          <t>Left out overnight</t>
        </is>
      </c>
    </row>
    <row r="5">
      <c r="A5" s="5" t="n">
        <v>46306</v>
      </c>
      <c r="B5" t="inlineStr">
        <is>
          <t>Taro corms</t>
        </is>
      </c>
      <c r="C5" t="inlineStr">
        <is>
          <t>TR-1009</t>
        </is>
      </c>
      <c r="D5" t="inlineStr">
        <is>
          <t>Dry store</t>
        </is>
      </c>
      <c r="E5" t="n">
        <v>4</v>
      </c>
      <c r="F5" t="inlineStr">
        <is>
          <t>kg</t>
        </is>
      </c>
      <c r="G5" t="inlineStr">
        <is>
          <t>Count correction</t>
        </is>
      </c>
      <c r="H5" s="6" t="n">
        <v>2.4</v>
      </c>
      <c r="I5" s="7">
        <f>IF(OR(E5="",H5=""),"",ROUND(E5*H5,2))</f>
        <v>9.6</v>
      </c>
      <c r="J5" t="inlineStr">
        <is>
          <t>KS</t>
        </is>
      </c>
      <c r="K5" t="inlineStr"/>
      <c r="L5" t="inlineStr">
        <is>
          <t>Count found more than records</t>
        </is>
      </c>
    </row>
    <row r="6">
      <c r="A6" s="5" t="n">
        <v>46309</v>
      </c>
      <c r="B6" t="inlineStr">
        <is>
          <t>Body butter, 4 oz</t>
        </is>
      </c>
      <c r="C6" t="inlineStr">
        <is>
          <t>BB-0930</t>
        </is>
      </c>
      <c r="D6" t="inlineStr">
        <is>
          <t>Shop shelf</t>
        </is>
      </c>
      <c r="E6" t="n">
        <v>-2</v>
      </c>
      <c r="F6" t="inlineStr">
        <is>
          <t>jar</t>
        </is>
      </c>
      <c r="G6" t="inlineStr">
        <is>
          <t>Sample</t>
        </is>
      </c>
      <c r="H6" s="6" t="n">
        <v>5.16</v>
      </c>
      <c r="I6" s="7">
        <f>IF(OR(E6="",H6=""),"",ROUND(E6*H6,2))</f>
        <v>-10.32</v>
      </c>
      <c r="J6" t="inlineStr">
        <is>
          <t>KS</t>
        </is>
      </c>
      <c r="K6" t="inlineStr"/>
      <c r="L6" t="inlineStr">
        <is>
          <t>Market tasters</t>
        </is>
      </c>
    </row>
    <row r="7">
      <c r="A7" s="5" t="n">
        <v>46310</v>
      </c>
      <c r="B7" t="inlineStr">
        <is>
          <t>Bread flour</t>
        </is>
      </c>
      <c r="C7" t="inlineStr">
        <is>
          <t>BF-1012</t>
        </is>
      </c>
      <c r="D7" t="inlineStr">
        <is>
          <t>Dry store</t>
        </is>
      </c>
      <c r="E7" t="n">
        <v>-7</v>
      </c>
      <c r="F7" t="inlineStr">
        <is>
          <t>lb</t>
        </is>
      </c>
      <c r="G7" t="inlineStr">
        <is>
          <t>Count correction</t>
        </is>
      </c>
      <c r="H7" s="6" t="n">
        <v>1.12</v>
      </c>
      <c r="I7" s="7">
        <f>IF(OR(E7="",H7=""),"",ROUND(E7*H7,2))</f>
        <v>-7.84</v>
      </c>
      <c r="J7" t="inlineStr">
        <is>
          <t>LM</t>
        </is>
      </c>
      <c r="K7" t="inlineStr"/>
      <c r="L7" t="inlineStr">
        <is>
          <t>Weekly count</t>
        </is>
      </c>
    </row>
    <row r="8">
      <c r="A8" s="5" t="n"/>
      <c r="H8" s="6" t="n"/>
      <c r="I8" s="7" t="str">
        <f>IF(OR(E8="",H8=""),"",ROUND(E8*H8,2))</f>
        <v/>
      </c>
    </row>
    <row r="9">
      <c r="A9" s="5" t="n"/>
      <c r="H9" s="6" t="n"/>
      <c r="I9" s="7" t="str">
        <f>IF(OR(E9="",H9=""),"",ROUND(E9*H9,2))</f>
        <v/>
      </c>
    </row>
    <row r="10">
      <c r="A10" s="5" t="n"/>
      <c r="H10" s="6" t="n"/>
      <c r="I10" s="7" t="str">
        <f>IF(OR(E10="",H10=""),"",ROUND(E10*H10,2))</f>
        <v/>
      </c>
    </row>
    <row r="11">
      <c r="A11" s="5" t="n"/>
      <c r="H11" s="6" t="n"/>
      <c r="I11" s="7" t="str">
        <f>IF(OR(E11="",H11=""),"",ROUND(E11*H11,2))</f>
        <v/>
      </c>
    </row>
    <row r="12">
      <c r="A12" s="5" t="n"/>
      <c r="H12" s="6" t="n"/>
      <c r="I12" s="7" t="str">
        <f>IF(OR(E12="",H12=""),"",ROUND(E12*H12,2))</f>
        <v/>
      </c>
    </row>
    <row r="13">
      <c r="A13" s="5" t="n"/>
      <c r="H13" s="6" t="n"/>
      <c r="I13" s="7" t="str">
        <f>IF(OR(E13="",H13=""),"",ROUND(E13*H13,2))</f>
        <v/>
      </c>
    </row>
    <row r="14">
      <c r="A14" s="5" t="n"/>
      <c r="H14" s="6" t="n"/>
      <c r="I14" s="7" t="str">
        <f>IF(OR(E14="",H14=""),"",ROUND(E14*H14,2))</f>
        <v/>
      </c>
    </row>
    <row r="15">
      <c r="A15" s="5" t="n"/>
      <c r="H15" s="6" t="n"/>
      <c r="I15" s="7" t="str">
        <f>IF(OR(E15="",H15=""),"",ROUND(E15*H15,2))</f>
        <v/>
      </c>
    </row>
    <row r="16">
      <c r="A16" s="5" t="n"/>
      <c r="H16" s="6" t="n"/>
      <c r="I16" s="7" t="str">
        <f>IF(OR(E16="",H16=""),"",ROUND(E16*H16,2))</f>
        <v/>
      </c>
    </row>
    <row r="17">
      <c r="A17" s="5" t="n"/>
      <c r="H17" s="6" t="n"/>
      <c r="I17" s="7" t="str">
        <f>IF(OR(E17="",H17=""),"",ROUND(E17*H17,2))</f>
        <v/>
      </c>
    </row>
    <row r="18">
      <c r="A18" s="5" t="n"/>
      <c r="H18" s="6" t="n"/>
      <c r="I18" s="7" t="str">
        <f>IF(OR(E18="",H18=""),"",ROUND(E18*H18,2))</f>
        <v/>
      </c>
    </row>
    <row r="19">
      <c r="A19" s="5" t="n"/>
      <c r="H19" s="6" t="n"/>
      <c r="I19" s="7" t="str">
        <f>IF(OR(E19="",H19=""),"",ROUND(E19*H19,2))</f>
        <v/>
      </c>
    </row>
    <row r="20">
      <c r="A20" s="5" t="n"/>
      <c r="H20" s="6" t="n"/>
      <c r="I20" s="7" t="str">
        <f>IF(OR(E20="",H20=""),"",ROUND(E20*H20,2))</f>
        <v/>
      </c>
    </row>
    <row r="21">
      <c r="A21" s="5" t="n"/>
      <c r="H21" s="6" t="n"/>
      <c r="I21" s="7" t="str">
        <f>IF(OR(E21="",H21=""),"",ROUND(E21*H21,2))</f>
        <v/>
      </c>
    </row>
    <row r="22">
      <c r="A22" s="5" t="n"/>
      <c r="H22" s="6" t="n"/>
      <c r="I22" s="7" t="str">
        <f>IF(OR(E22="",H22=""),"",ROUND(E22*H22,2))</f>
        <v/>
      </c>
    </row>
    <row r="23">
      <c r="A23" s="5" t="n"/>
      <c r="H23" s="6" t="n"/>
      <c r="I23" s="7" t="str">
        <f>IF(OR(E23="",H23=""),"",ROUND(E23*H23,2))</f>
        <v/>
      </c>
    </row>
    <row r="24">
      <c r="A24" s="5" t="n"/>
      <c r="H24" s="6" t="n"/>
      <c r="I24" s="7" t="str">
        <f>IF(OR(E24="",H24=""),"",ROUND(E24*H24,2))</f>
        <v/>
      </c>
    </row>
    <row r="25">
      <c r="A25" s="5" t="n"/>
      <c r="H25" s="6" t="n"/>
      <c r="I25" s="7" t="str">
        <f>IF(OR(E25="",H25=""),"",ROUND(E25*H25,2))</f>
        <v/>
      </c>
    </row>
    <row r="26">
      <c r="A26" s="5" t="n"/>
      <c r="H26" s="6" t="n"/>
      <c r="I26" s="7" t="str">
        <f>IF(OR(E26="",H26=""),"",ROUND(E26*H26,2))</f>
        <v/>
      </c>
    </row>
    <row r="27">
      <c r="A27" s="5" t="n"/>
      <c r="H27" s="6" t="n"/>
      <c r="I27" s="7" t="str">
        <f>IF(OR(E27="",H27=""),"",ROUND(E27*H27,2))</f>
        <v/>
      </c>
    </row>
    <row r="28">
      <c r="A28" s="5" t="n"/>
      <c r="H28" s="6" t="n"/>
      <c r="I28" s="7" t="str">
        <f>IF(OR(E28="",H28=""),"",ROUND(E28*H28,2))</f>
        <v/>
      </c>
    </row>
    <row r="29">
      <c r="A29" s="5" t="n"/>
      <c r="H29" s="6" t="n"/>
      <c r="I29" s="7" t="str">
        <f>IF(OR(E29="",H29=""),"",ROUND(E29*H29,2))</f>
        <v/>
      </c>
    </row>
    <row r="30">
      <c r="A30" s="5" t="n"/>
      <c r="H30" s="6" t="n"/>
      <c r="I30" s="7" t="str">
        <f>IF(OR(E30="",H30=""),"",ROUND(E30*H30,2))</f>
        <v/>
      </c>
    </row>
    <row r="31">
      <c r="A31" s="5" t="n"/>
      <c r="H31" s="6" t="n"/>
      <c r="I31" s="7" t="str">
        <f>IF(OR(E31="",H31=""),"",ROUND(E31*H31,2))</f>
        <v/>
      </c>
    </row>
    <row r="32">
      <c r="A32" s="5" t="n"/>
      <c r="H32" s="6" t="n"/>
      <c r="I32" s="7" t="str">
        <f>IF(OR(E32="",H32=""),"",ROUND(E32*H32,2))</f>
        <v/>
      </c>
    </row>
    <row r="33">
      <c r="A33" s="5" t="n"/>
      <c r="H33" s="6" t="n"/>
      <c r="I33" s="7" t="str">
        <f>IF(OR(E33="",H33=""),"",ROUND(E33*H33,2))</f>
        <v/>
      </c>
    </row>
    <row r="34">
      <c r="A34" s="5" t="n"/>
      <c r="H34" s="6" t="n"/>
      <c r="I34" s="7" t="str">
        <f>IF(OR(E34="",H34=""),"",ROUND(E34*H34,2))</f>
        <v/>
      </c>
    </row>
    <row r="35">
      <c r="A35" s="5" t="n"/>
      <c r="H35" s="6" t="n"/>
      <c r="I35" s="7" t="str">
        <f>IF(OR(E35="",H35=""),"",ROUND(E35*H35,2))</f>
        <v/>
      </c>
    </row>
    <row r="36">
      <c r="A36" s="5" t="n"/>
      <c r="H36" s="6" t="n"/>
      <c r="I36" s="7" t="str">
        <f>IF(OR(E36="",H36=""),"",ROUND(E36*H36,2))</f>
        <v/>
      </c>
    </row>
    <row r="37">
      <c r="A37" s="5" t="n"/>
      <c r="H37" s="6" t="n"/>
      <c r="I37" s="7" t="str">
        <f>IF(OR(E37="",H37=""),"",ROUND(E37*H37,2))</f>
        <v/>
      </c>
    </row>
    <row r="38">
      <c r="A38" s="5" t="n"/>
      <c r="H38" s="6" t="n"/>
      <c r="I38" s="7" t="str">
        <f>IF(OR(E38="",H38=""),"",ROUND(E38*H38,2))</f>
        <v/>
      </c>
    </row>
    <row r="39">
      <c r="A39" s="5" t="n"/>
      <c r="H39" s="6" t="n"/>
      <c r="I39" s="7" t="str">
        <f>IF(OR(E39="",H39=""),"",ROUND(E39*H39,2))</f>
        <v/>
      </c>
    </row>
    <row r="40">
      <c r="A40" s="5" t="n"/>
      <c r="H40" s="6" t="n"/>
      <c r="I40" s="7" t="str">
        <f>IF(OR(E40="",H40=""),"",ROUND(E40*H40,2))</f>
        <v/>
      </c>
    </row>
    <row r="41">
      <c r="A41" s="5" t="n"/>
      <c r="H41" s="6" t="n"/>
      <c r="I41" s="7" t="str">
        <f>IF(OR(E41="",H41=""),"",ROUND(E41*H41,2))</f>
        <v/>
      </c>
    </row>
    <row r="42">
      <c r="A42" s="5" t="n"/>
      <c r="H42" s="6" t="n"/>
      <c r="I42" s="7" t="str">
        <f>IF(OR(E42="",H42=""),"",ROUND(E42*H42,2))</f>
        <v/>
      </c>
    </row>
    <row r="43">
      <c r="A43" s="5" t="n"/>
      <c r="H43" s="6" t="n"/>
      <c r="I43" s="7" t="str">
        <f>IF(OR(E43="",H43=""),"",ROUND(E43*H43,2))</f>
        <v/>
      </c>
    </row>
    <row r="44">
      <c r="A44" s="5" t="n"/>
      <c r="H44" s="6" t="n"/>
      <c r="I44" s="7" t="str">
        <f>IF(OR(E44="",H44=""),"",ROUND(E44*H44,2))</f>
        <v/>
      </c>
    </row>
    <row r="45">
      <c r="A45" s="5" t="n"/>
      <c r="H45" s="6" t="n"/>
      <c r="I45" s="7" t="str">
        <f>IF(OR(E45="",H45=""),"",ROUND(E45*H45,2))</f>
        <v/>
      </c>
    </row>
    <row r="46">
      <c r="A46" s="5" t="n"/>
      <c r="H46" s="6" t="n"/>
      <c r="I46" s="7" t="str">
        <f>IF(OR(E46="",H46=""),"",ROUND(E46*H46,2))</f>
        <v/>
      </c>
    </row>
    <row r="47">
      <c r="A47" s="5" t="n"/>
      <c r="H47" s="6" t="n"/>
      <c r="I47" s="7" t="str">
        <f>IF(OR(E47="",H47=""),"",ROUND(E47*H47,2))</f>
        <v/>
      </c>
    </row>
    <row r="48">
      <c r="A48" s="5" t="n"/>
      <c r="H48" s="6" t="n"/>
      <c r="I48" s="7" t="str">
        <f>IF(OR(E48="",H48=""),"",ROUND(E48*H48,2))</f>
        <v/>
      </c>
    </row>
    <row r="49">
      <c r="A49" s="5" t="n"/>
      <c r="H49" s="6" t="n"/>
      <c r="I49" s="7" t="str">
        <f>IF(OR(E49="",H49=""),"",ROUND(E49*H49,2))</f>
        <v/>
      </c>
    </row>
    <row r="50">
      <c r="A50" s="5" t="n"/>
      <c r="H50" s="6" t="n"/>
      <c r="I50" s="7" t="str">
        <f>IF(OR(E50="",H50=""),"",ROUND(E50*H50,2))</f>
        <v/>
      </c>
    </row>
    <row r="51">
      <c r="A51" s="5" t="n"/>
      <c r="H51" s="6" t="n"/>
      <c r="I51" s="7" t="str">
        <f>IF(OR(E51="",H51=""),"",ROUND(E51*H51,2))</f>
        <v/>
      </c>
    </row>
    <row r="52">
      <c r="A52" s="5" t="n"/>
      <c r="H52" s="6" t="n"/>
      <c r="I52" s="7" t="str">
        <f>IF(OR(E52="",H52=""),"",ROUND(E52*H52,2))</f>
        <v/>
      </c>
    </row>
    <row r="53">
      <c r="A53" s="5" t="n"/>
      <c r="H53" s="6" t="n"/>
      <c r="I53" s="7" t="str">
        <f>IF(OR(E53="",H53=""),"",ROUND(E53*H53,2))</f>
        <v/>
      </c>
    </row>
    <row r="54">
      <c r="A54" s="5" t="n"/>
      <c r="H54" s="6" t="n"/>
      <c r="I54" s="7" t="str">
        <f>IF(OR(E54="",H54=""),"",ROUND(E54*H54,2))</f>
        <v/>
      </c>
    </row>
    <row r="55">
      <c r="A55" s="5" t="n"/>
      <c r="H55" s="6" t="n"/>
      <c r="I55" s="7" t="str">
        <f>IF(OR(E55="",H55=""),"",ROUND(E55*H55,2))</f>
        <v/>
      </c>
    </row>
    <row r="56">
      <c r="A56" s="5" t="n"/>
      <c r="H56" s="6" t="n"/>
      <c r="I56" s="7" t="str">
        <f>IF(OR(E56="",H56=""),"",ROUND(E56*H56,2))</f>
        <v/>
      </c>
    </row>
    <row r="57">
      <c r="A57" s="5" t="n"/>
      <c r="H57" s="6" t="n"/>
      <c r="I57" s="7" t="str">
        <f>IF(OR(E57="",H57=""),"",ROUND(E57*H57,2))</f>
        <v/>
      </c>
    </row>
    <row r="58">
      <c r="A58" s="5" t="n"/>
      <c r="H58" s="6" t="n"/>
      <c r="I58" s="7" t="str">
        <f>IF(OR(E58="",H58=""),"",ROUND(E58*H58,2))</f>
        <v/>
      </c>
    </row>
    <row r="59">
      <c r="A59" s="5" t="n"/>
      <c r="H59" s="6" t="n"/>
      <c r="I59" s="7" t="str">
        <f>IF(OR(E59="",H59=""),"",ROUND(E59*H59,2))</f>
        <v/>
      </c>
    </row>
    <row r="60">
      <c r="A60" s="5" t="n"/>
      <c r="H60" s="6" t="n"/>
      <c r="I60" s="7" t="str">
        <f>IF(OR(E60="",H60=""),"",ROUND(E60*H60,2))</f>
        <v/>
      </c>
    </row>
    <row r="61">
      <c r="A61" s="5" t="n"/>
      <c r="H61" s="6" t="n"/>
      <c r="I61" s="7" t="str">
        <f>IF(OR(E61="",H61=""),"",ROUND(E61*H61,2))</f>
        <v/>
      </c>
    </row>
    <row r="62">
      <c r="A62" s="5" t="n"/>
      <c r="H62" s="6" t="n"/>
      <c r="I62" s="7" t="str">
        <f>IF(OR(E62="",H62=""),"",ROUND(E62*H62,2))</f>
        <v/>
      </c>
    </row>
    <row r="63">
      <c r="A63" s="5" t="n"/>
      <c r="H63" s="6" t="n"/>
      <c r="I63" s="7" t="str">
        <f>IF(OR(E63="",H63=""),"",ROUND(E63*H63,2))</f>
        <v/>
      </c>
    </row>
    <row r="64">
      <c r="A64" s="5" t="n"/>
      <c r="H64" s="6" t="n"/>
      <c r="I64" s="7" t="str">
        <f>IF(OR(E64="",H64=""),"",ROUND(E64*H64,2))</f>
        <v/>
      </c>
    </row>
    <row r="65">
      <c r="A65" s="5" t="n"/>
      <c r="H65" s="6" t="n"/>
      <c r="I65" s="7" t="str">
        <f>IF(OR(E65="",H65=""),"",ROUND(E65*H65,2))</f>
        <v/>
      </c>
    </row>
    <row r="66">
      <c r="A66" s="5" t="n"/>
      <c r="H66" s="6" t="n"/>
      <c r="I66" s="7" t="str">
        <f>IF(OR(E66="",H66=""),"",ROUND(E66*H66,2))</f>
        <v/>
      </c>
    </row>
    <row r="67">
      <c r="A67" s="5" t="n"/>
      <c r="H67" s="6" t="n"/>
      <c r="I67" s="7" t="str">
        <f>IF(OR(E67="",H67=""),"",ROUND(E67*H67,2))</f>
        <v/>
      </c>
    </row>
    <row r="68">
      <c r="A68" s="5" t="n"/>
      <c r="H68" s="6" t="n"/>
      <c r="I68" s="7" t="str">
        <f>IF(OR(E68="",H68=""),"",ROUND(E68*H68,2))</f>
        <v/>
      </c>
    </row>
    <row r="69">
      <c r="A69" s="5" t="n"/>
      <c r="H69" s="6" t="n"/>
      <c r="I69" s="7" t="str">
        <f>IF(OR(E69="",H69=""),"",ROUND(E69*H69,2))</f>
        <v/>
      </c>
    </row>
    <row r="70">
      <c r="A70" s="5" t="n"/>
      <c r="H70" s="6" t="n"/>
      <c r="I70" s="7" t="str">
        <f>IF(OR(E70="",H70=""),"",ROUND(E70*H70,2))</f>
        <v/>
      </c>
    </row>
    <row r="71">
      <c r="A71" s="5" t="n"/>
      <c r="H71" s="6" t="n"/>
      <c r="I71" s="7" t="str">
        <f>IF(OR(E71="",H71=""),"",ROUND(E71*H71,2))</f>
        <v/>
      </c>
    </row>
    <row r="72">
      <c r="A72" s="5" t="n"/>
      <c r="H72" s="6" t="n"/>
      <c r="I72" s="7" t="str">
        <f>IF(OR(E72="",H72=""),"",ROUND(E72*H72,2))</f>
        <v/>
      </c>
    </row>
    <row r="73">
      <c r="A73" s="5" t="n"/>
      <c r="H73" s="6" t="n"/>
      <c r="I73" s="7" t="str">
        <f>IF(OR(E73="",H73=""),"",ROUND(E73*H73,2))</f>
        <v/>
      </c>
    </row>
    <row r="74">
      <c r="A74" s="5" t="n"/>
      <c r="H74" s="6" t="n"/>
      <c r="I74" s="7" t="str">
        <f>IF(OR(E74="",H74=""),"",ROUND(E74*H74,2))</f>
        <v/>
      </c>
    </row>
    <row r="75">
      <c r="A75" s="5" t="n"/>
      <c r="H75" s="6" t="n"/>
      <c r="I75" s="7" t="str">
        <f>IF(OR(E75="",H75=""),"",ROUND(E75*H75,2))</f>
        <v/>
      </c>
    </row>
    <row r="76">
      <c r="A76" s="5" t="n"/>
      <c r="H76" s="6" t="n"/>
      <c r="I76" s="7" t="str">
        <f>IF(OR(E76="",H76=""),"",ROUND(E76*H76,2))</f>
        <v/>
      </c>
    </row>
    <row r="77">
      <c r="A77" s="5" t="n"/>
      <c r="H77" s="6" t="n"/>
      <c r="I77" s="7" t="str">
        <f>IF(OR(E77="",H77=""),"",ROUND(E77*H77,2))</f>
        <v/>
      </c>
    </row>
    <row r="78">
      <c r="A78" s="5" t="n"/>
      <c r="H78" s="6" t="n"/>
      <c r="I78" s="7" t="str">
        <f>IF(OR(E78="",H78=""),"",ROUND(E78*H78,2))</f>
        <v/>
      </c>
    </row>
    <row r="79">
      <c r="A79" s="5" t="n"/>
      <c r="H79" s="6" t="n"/>
      <c r="I79" s="7" t="str">
        <f>IF(OR(E79="",H79=""),"",ROUND(E79*H79,2))</f>
        <v/>
      </c>
    </row>
    <row r="80">
      <c r="A80" s="5" t="n"/>
      <c r="H80" s="6" t="n"/>
      <c r="I80" s="7" t="str">
        <f>IF(OR(E80="",H80=""),"",ROUND(E80*H80,2))</f>
        <v/>
      </c>
    </row>
    <row r="81">
      <c r="A81" s="5" t="n"/>
      <c r="H81" s="6" t="n"/>
      <c r="I81" s="7" t="str">
        <f>IF(OR(E81="",H81=""),"",ROUND(E81*H81,2))</f>
        <v/>
      </c>
    </row>
    <row r="82">
      <c r="A82" s="5" t="n"/>
      <c r="H82" s="6" t="n"/>
      <c r="I82" s="7" t="str">
        <f>IF(OR(E82="",H82=""),"",ROUND(E82*H82,2))</f>
        <v/>
      </c>
    </row>
    <row r="83">
      <c r="A83" s="5" t="n"/>
      <c r="H83" s="6" t="n"/>
      <c r="I83" s="7" t="str">
        <f>IF(OR(E83="",H83=""),"",ROUND(E83*H83,2))</f>
        <v/>
      </c>
    </row>
    <row r="84">
      <c r="A84" s="5" t="n"/>
      <c r="H84" s="6" t="n"/>
      <c r="I84" s="7" t="str">
        <f>IF(OR(E84="",H84=""),"",ROUND(E84*H84,2))</f>
        <v/>
      </c>
    </row>
    <row r="85">
      <c r="A85" s="5" t="n"/>
      <c r="H85" s="6" t="n"/>
      <c r="I85" s="7" t="str">
        <f>IF(OR(E85="",H85=""),"",ROUND(E85*H85,2))</f>
        <v/>
      </c>
    </row>
    <row r="86">
      <c r="A86" s="5" t="n"/>
      <c r="H86" s="6" t="n"/>
      <c r="I86" s="7" t="str">
        <f>IF(OR(E86="",H86=""),"",ROUND(E86*H86,2))</f>
        <v/>
      </c>
    </row>
    <row r="87">
      <c r="A87" s="5" t="n"/>
      <c r="H87" s="6" t="n"/>
      <c r="I87" s="7" t="str">
        <f>IF(OR(E87="",H87=""),"",ROUND(E87*H87,2))</f>
        <v/>
      </c>
    </row>
    <row r="88">
      <c r="A88" s="5" t="n"/>
      <c r="H88" s="6" t="n"/>
      <c r="I88" s="7" t="str">
        <f>IF(OR(E88="",H88=""),"",ROUND(E88*H88,2))</f>
        <v/>
      </c>
    </row>
    <row r="89">
      <c r="A89" s="5" t="n"/>
      <c r="H89" s="6" t="n"/>
      <c r="I89" s="7" t="str">
        <f>IF(OR(E89="",H89=""),"",ROUND(E89*H89,2))</f>
        <v/>
      </c>
    </row>
    <row r="90">
      <c r="A90" s="5" t="n"/>
      <c r="H90" s="6" t="n"/>
      <c r="I90" s="7" t="str">
        <f>IF(OR(E90="",H90=""),"",ROUND(E90*H90,2))</f>
        <v/>
      </c>
    </row>
    <row r="91">
      <c r="A91" s="5" t="n"/>
      <c r="H91" s="6" t="n"/>
      <c r="I91" s="7" t="str">
        <f>IF(OR(E91="",H91=""),"",ROUND(E91*H91,2))</f>
        <v/>
      </c>
    </row>
    <row r="92">
      <c r="A92" s="5" t="n"/>
      <c r="H92" s="6" t="n"/>
      <c r="I92" s="7" t="str">
        <f>IF(OR(E92="",H92=""),"",ROUND(E92*H92,2))</f>
        <v/>
      </c>
    </row>
    <row r="93">
      <c r="A93" s="5" t="n"/>
      <c r="H93" s="6" t="n"/>
      <c r="I93" s="7" t="str">
        <f>IF(OR(E93="",H93=""),"",ROUND(E93*H93,2))</f>
        <v/>
      </c>
    </row>
    <row r="94">
      <c r="A94" s="5" t="n"/>
      <c r="H94" s="6" t="n"/>
      <c r="I94" s="7" t="str">
        <f>IF(OR(E94="",H94=""),"",ROUND(E94*H94,2))</f>
        <v/>
      </c>
    </row>
    <row r="95">
      <c r="A95" s="5" t="n"/>
      <c r="H95" s="6" t="n"/>
      <c r="I95" s="7" t="str">
        <f>IF(OR(E95="",H95=""),"",ROUND(E95*H95,2))</f>
        <v/>
      </c>
    </row>
    <row r="96">
      <c r="A96" s="5" t="n"/>
      <c r="H96" s="6" t="n"/>
      <c r="I96" s="7" t="str">
        <f>IF(OR(E96="",H96=""),"",ROUND(E96*H96,2))</f>
        <v/>
      </c>
    </row>
    <row r="97">
      <c r="A97" s="5" t="n"/>
      <c r="H97" s="6" t="n"/>
      <c r="I97" s="7" t="str">
        <f>IF(OR(E97="",H97=""),"",ROUND(E97*H97,2))</f>
        <v/>
      </c>
    </row>
    <row r="98">
      <c r="A98" s="5" t="n"/>
      <c r="H98" s="6" t="n"/>
      <c r="I98" s="7" t="str">
        <f>IF(OR(E98="",H98=""),"",ROUND(E98*H98,2))</f>
        <v/>
      </c>
    </row>
    <row r="99">
      <c r="A99" s="5" t="n"/>
      <c r="H99" s="6" t="n"/>
      <c r="I99" s="7" t="str">
        <f>IF(OR(E99="",H99=""),"",ROUND(E99*H99,2))</f>
        <v/>
      </c>
    </row>
    <row r="100">
      <c r="A100" s="5" t="n"/>
      <c r="H100" s="6" t="n"/>
      <c r="I100" s="7" t="str">
        <f>IF(OR(E100="",H100=""),"",ROUND(E100*H100,2))</f>
        <v/>
      </c>
    </row>
    <row r="101">
      <c r="A101" s="5" t="n"/>
      <c r="H101" s="6" t="n"/>
      <c r="I101" s="7" t="str">
        <f>IF(OR(E101="",H101=""),"",ROUND(E101*H101,2))</f>
        <v/>
      </c>
    </row>
    <row r="102">
      <c r="A102" s="5" t="n"/>
      <c r="H102" s="6" t="n"/>
      <c r="I102" s="7" t="str">
        <f>IF(OR(E102="",H102=""),"",ROUND(E102*H102,2))</f>
        <v/>
      </c>
    </row>
    <row r="103">
      <c r="A103" s="5" t="n"/>
      <c r="H103" s="6" t="n"/>
      <c r="I103" s="7" t="str">
        <f>IF(OR(E103="",H103=""),"",ROUND(E103*H103,2))</f>
        <v/>
      </c>
    </row>
    <row r="104">
      <c r="A104" s="5" t="n"/>
      <c r="H104" s="6" t="n"/>
      <c r="I104" s="7" t="str">
        <f>IF(OR(E104="",H104=""),"",ROUND(E104*H104,2))</f>
        <v/>
      </c>
    </row>
    <row r="105">
      <c r="A105" s="5" t="n"/>
      <c r="H105" s="6" t="n"/>
      <c r="I105" s="7" t="str">
        <f>IF(OR(E105="",H105=""),"",ROUND(E105*H105,2))</f>
        <v/>
      </c>
    </row>
    <row r="106">
      <c r="A106" s="5" t="n"/>
      <c r="H106" s="6" t="n"/>
      <c r="I106" s="7" t="str">
        <f>IF(OR(E106="",H106=""),"",ROUND(E106*H106,2))</f>
        <v/>
      </c>
    </row>
    <row r="107">
      <c r="A107" s="5" t="n"/>
      <c r="H107" s="6" t="n"/>
      <c r="I107" s="7" t="str">
        <f>IF(OR(E107="",H107=""),"",ROUND(E107*H107,2))</f>
        <v/>
      </c>
    </row>
    <row r="108">
      <c r="A108" s="5" t="n"/>
      <c r="H108" s="6" t="n"/>
      <c r="I108" s="7" t="str">
        <f>IF(OR(E108="",H108=""),"",ROUND(E108*H108,2))</f>
        <v/>
      </c>
    </row>
    <row r="109">
      <c r="A109" s="5" t="n"/>
      <c r="H109" s="6" t="n"/>
      <c r="I109" s="7" t="str">
        <f>IF(OR(E109="",H109=""),"",ROUND(E109*H109,2))</f>
        <v/>
      </c>
    </row>
    <row r="110">
      <c r="A110" s="5" t="n"/>
      <c r="H110" s="6" t="n"/>
      <c r="I110" s="7" t="str">
        <f>IF(OR(E110="",H110=""),"",ROUND(E110*H110,2))</f>
        <v/>
      </c>
    </row>
    <row r="111">
      <c r="A111" s="5" t="n"/>
      <c r="H111" s="6" t="n"/>
      <c r="I111" s="7" t="str">
        <f>IF(OR(E111="",H111=""),"",ROUND(E111*H111,2))</f>
        <v/>
      </c>
    </row>
    <row r="112">
      <c r="A112" s="5" t="n"/>
      <c r="H112" s="6" t="n"/>
      <c r="I112" s="7" t="str">
        <f>IF(OR(E112="",H112=""),"",ROUND(E112*H112,2))</f>
        <v/>
      </c>
    </row>
    <row r="113">
      <c r="A113" s="5" t="n"/>
      <c r="H113" s="6" t="n"/>
      <c r="I113" s="7" t="str">
        <f>IF(OR(E113="",H113=""),"",ROUND(E113*H113,2))</f>
        <v/>
      </c>
    </row>
    <row r="114">
      <c r="A114" s="5" t="n"/>
      <c r="H114" s="6" t="n"/>
      <c r="I114" s="7" t="str">
        <f>IF(OR(E114="",H114=""),"",ROUND(E114*H114,2))</f>
        <v/>
      </c>
    </row>
    <row r="115">
      <c r="A115" s="5" t="n"/>
      <c r="H115" s="6" t="n"/>
      <c r="I115" s="7" t="str">
        <f>IF(OR(E115="",H115=""),"",ROUND(E115*H115,2))</f>
        <v/>
      </c>
    </row>
    <row r="116">
      <c r="A116" s="5" t="n"/>
      <c r="H116" s="6" t="n"/>
      <c r="I116" s="7" t="str">
        <f>IF(OR(E116="",H116=""),"",ROUND(E116*H116,2))</f>
        <v/>
      </c>
    </row>
    <row r="117">
      <c r="A117" s="5" t="n"/>
      <c r="H117" s="6" t="n"/>
      <c r="I117" s="7" t="str">
        <f>IF(OR(E117="",H117=""),"",ROUND(E117*H117,2))</f>
        <v/>
      </c>
    </row>
    <row r="118">
      <c r="A118" s="5" t="n"/>
      <c r="H118" s="6" t="n"/>
      <c r="I118" s="7" t="str">
        <f>IF(OR(E118="",H118=""),"",ROUND(E118*H118,2))</f>
        <v/>
      </c>
    </row>
    <row r="119">
      <c r="A119" s="5" t="n"/>
      <c r="H119" s="6" t="n"/>
      <c r="I119" s="7" t="str">
        <f>IF(OR(E119="",H119=""),"",ROUND(E119*H119,2))</f>
        <v/>
      </c>
    </row>
    <row r="120">
      <c r="A120" s="5" t="n"/>
      <c r="H120" s="6" t="n"/>
      <c r="I120" s="7" t="str">
        <f>IF(OR(E120="",H120=""),"",ROUND(E120*H120,2))</f>
        <v/>
      </c>
    </row>
    <row r="121">
      <c r="A121" s="5" t="n"/>
      <c r="H121" s="6" t="n"/>
      <c r="I121" s="7" t="str">
        <f>IF(OR(E121="",H121=""),"",ROUND(E121*H121,2))</f>
        <v/>
      </c>
    </row>
    <row r="122">
      <c r="A122" s="5" t="n"/>
      <c r="H122" s="6" t="n"/>
      <c r="I122" s="7" t="str">
        <f>IF(OR(E122="",H122=""),"",ROUND(E122*H122,2))</f>
        <v/>
      </c>
    </row>
    <row r="123">
      <c r="A123" s="5" t="n"/>
      <c r="H123" s="6" t="n"/>
      <c r="I123" s="7" t="str">
        <f>IF(OR(E123="",H123=""),"",ROUND(E123*H123,2))</f>
        <v/>
      </c>
    </row>
    <row r="124">
      <c r="A124" s="5" t="n"/>
      <c r="H124" s="6" t="n"/>
      <c r="I124" s="7" t="str">
        <f>IF(OR(E124="",H124=""),"",ROUND(E124*H124,2))</f>
        <v/>
      </c>
    </row>
    <row r="125">
      <c r="A125" s="5" t="n"/>
      <c r="H125" s="6" t="n"/>
      <c r="I125" s="7" t="str">
        <f>IF(OR(E125="",H125=""),"",ROUND(E125*H125,2))</f>
        <v/>
      </c>
    </row>
    <row r="126">
      <c r="A126" s="5" t="n"/>
      <c r="H126" s="6" t="n"/>
      <c r="I126" s="7" t="str">
        <f>IF(OR(E126="",H126=""),"",ROUND(E126*H126,2))</f>
        <v/>
      </c>
    </row>
    <row r="127">
      <c r="A127" s="5" t="n"/>
      <c r="H127" s="6" t="n"/>
      <c r="I127" s="7" t="str">
        <f>IF(OR(E127="",H127=""),"",ROUND(E127*H127,2))</f>
        <v/>
      </c>
    </row>
    <row r="128">
      <c r="A128" s="5" t="n"/>
      <c r="H128" s="6" t="n"/>
      <c r="I128" s="7" t="str">
        <f>IF(OR(E128="",H128=""),"",ROUND(E128*H128,2))</f>
        <v/>
      </c>
    </row>
    <row r="129">
      <c r="A129" s="5" t="n"/>
      <c r="H129" s="6" t="n"/>
      <c r="I129" s="7" t="str">
        <f>IF(OR(E129="",H129=""),"",ROUND(E129*H129,2))</f>
        <v/>
      </c>
    </row>
    <row r="130">
      <c r="A130" s="5" t="n"/>
      <c r="H130" s="6" t="n"/>
      <c r="I130" s="7" t="str">
        <f>IF(OR(E130="",H130=""),"",ROUND(E130*H130,2))</f>
        <v/>
      </c>
    </row>
    <row r="131">
      <c r="A131" s="5" t="n"/>
      <c r="H131" s="6" t="n"/>
      <c r="I131" s="7" t="str">
        <f>IF(OR(E131="",H131=""),"",ROUND(E131*H131,2))</f>
        <v/>
      </c>
    </row>
    <row r="132">
      <c r="A132" s="5" t="n"/>
      <c r="H132" s="6" t="n"/>
      <c r="I132" s="7" t="str">
        <f>IF(OR(E132="",H132=""),"",ROUND(E132*H132,2))</f>
        <v/>
      </c>
    </row>
    <row r="133">
      <c r="A133" s="5" t="n"/>
      <c r="H133" s="6" t="n"/>
      <c r="I133" s="7" t="str">
        <f>IF(OR(E133="",H133=""),"",ROUND(E133*H133,2))</f>
        <v/>
      </c>
    </row>
    <row r="134">
      <c r="A134" s="5" t="n"/>
      <c r="H134" s="6" t="n"/>
      <c r="I134" s="7" t="str">
        <f>IF(OR(E134="",H134=""),"",ROUND(E134*H134,2))</f>
        <v/>
      </c>
    </row>
    <row r="135">
      <c r="A135" s="5" t="n"/>
      <c r="H135" s="6" t="n"/>
      <c r="I135" s="7" t="str">
        <f>IF(OR(E135="",H135=""),"",ROUND(E135*H135,2))</f>
        <v/>
      </c>
    </row>
    <row r="136">
      <c r="A136" s="5" t="n"/>
      <c r="H136" s="6" t="n"/>
      <c r="I136" s="7" t="str">
        <f>IF(OR(E136="",H136=""),"",ROUND(E136*H136,2))</f>
        <v/>
      </c>
    </row>
    <row r="137">
      <c r="A137" s="5" t="n"/>
      <c r="H137" s="6" t="n"/>
      <c r="I137" s="7" t="str">
        <f>IF(OR(E137="",H137=""),"",ROUND(E137*H137,2))</f>
        <v/>
      </c>
    </row>
    <row r="138">
      <c r="A138" s="5" t="n"/>
      <c r="H138" s="6" t="n"/>
      <c r="I138" s="7" t="str">
        <f>IF(OR(E138="",H138=""),"",ROUND(E138*H138,2))</f>
        <v/>
      </c>
    </row>
    <row r="139">
      <c r="A139" s="5" t="n"/>
      <c r="H139" s="6" t="n"/>
      <c r="I139" s="7" t="str">
        <f>IF(OR(E139="",H139=""),"",ROUND(E139*H139,2))</f>
        <v/>
      </c>
    </row>
    <row r="140">
      <c r="A140" s="5" t="n"/>
      <c r="H140" s="6" t="n"/>
      <c r="I140" s="7" t="str">
        <f>IF(OR(E140="",H140=""),"",ROUND(E140*H140,2))</f>
        <v/>
      </c>
    </row>
    <row r="141">
      <c r="A141" s="5" t="n"/>
      <c r="H141" s="6" t="n"/>
      <c r="I141" s="7" t="str">
        <f>IF(OR(E141="",H141=""),"",ROUND(E141*H141,2))</f>
        <v/>
      </c>
    </row>
    <row r="142">
      <c r="A142" s="5" t="n"/>
      <c r="H142" s="6" t="n"/>
      <c r="I142" s="7" t="str">
        <f>IF(OR(E142="",H142=""),"",ROUND(E142*H142,2))</f>
        <v/>
      </c>
    </row>
    <row r="143">
      <c r="A143" s="5" t="n"/>
      <c r="H143" s="6" t="n"/>
      <c r="I143" s="7" t="str">
        <f>IF(OR(E143="",H143=""),"",ROUND(E143*H143,2))</f>
        <v/>
      </c>
    </row>
    <row r="144">
      <c r="A144" s="5" t="n"/>
      <c r="H144" s="6" t="n"/>
      <c r="I144" s="7" t="str">
        <f>IF(OR(E144="",H144=""),"",ROUND(E144*H144,2))</f>
        <v/>
      </c>
    </row>
    <row r="145">
      <c r="A145" s="5" t="n"/>
      <c r="H145" s="6" t="n"/>
      <c r="I145" s="7" t="str">
        <f>IF(OR(E145="",H145=""),"",ROUND(E145*H145,2))</f>
        <v/>
      </c>
    </row>
    <row r="146">
      <c r="A146" s="5" t="n"/>
      <c r="H146" s="6" t="n"/>
      <c r="I146" s="7" t="str">
        <f>IF(OR(E146="",H146=""),"",ROUND(E146*H146,2))</f>
        <v/>
      </c>
    </row>
    <row r="147">
      <c r="A147" s="5" t="n"/>
      <c r="H147" s="6" t="n"/>
      <c r="I147" s="7" t="str">
        <f>IF(OR(E147="",H147=""),"",ROUND(E147*H147,2))</f>
        <v/>
      </c>
    </row>
    <row r="148">
      <c r="A148" s="5" t="n"/>
      <c r="H148" s="6" t="n"/>
      <c r="I148" s="7" t="str">
        <f>IF(OR(E148="",H148=""),"",ROUND(E148*H148,2))</f>
        <v/>
      </c>
    </row>
    <row r="149">
      <c r="A149" s="5" t="n"/>
      <c r="H149" s="6" t="n"/>
      <c r="I149" s="7" t="str">
        <f>IF(OR(E149="",H149=""),"",ROUND(E149*H149,2))</f>
        <v/>
      </c>
    </row>
    <row r="150">
      <c r="A150" s="5" t="n"/>
      <c r="H150" s="6" t="n"/>
      <c r="I150" s="7" t="str">
        <f>IF(OR(E150="",H150=""),"",ROUND(E150*H150,2))</f>
        <v/>
      </c>
    </row>
    <row r="151">
      <c r="A151" s="5" t="n"/>
      <c r="H151" s="6" t="n"/>
      <c r="I151" s="7" t="str">
        <f>IF(OR(E151="",H151=""),"",ROUND(E151*H151,2))</f>
        <v/>
      </c>
    </row>
    <row r="152">
      <c r="A152" s="5" t="n"/>
      <c r="H152" s="6" t="n"/>
      <c r="I152" s="7" t="str">
        <f>IF(OR(E152="",H152=""),"",ROUND(E152*H152,2))</f>
        <v/>
      </c>
    </row>
    <row r="153">
      <c r="A153" s="5" t="n"/>
      <c r="H153" s="6" t="n"/>
      <c r="I153" s="7" t="str">
        <f>IF(OR(E153="",H153=""),"",ROUND(E153*H153,2))</f>
        <v/>
      </c>
    </row>
    <row r="154">
      <c r="A154" s="5" t="n"/>
      <c r="H154" s="6" t="n"/>
      <c r="I154" s="7" t="str">
        <f>IF(OR(E154="",H154=""),"",ROUND(E154*H154,2))</f>
        <v/>
      </c>
    </row>
    <row r="155">
      <c r="A155" s="5" t="n"/>
      <c r="H155" s="6" t="n"/>
      <c r="I155" s="7" t="str">
        <f>IF(OR(E155="",H155=""),"",ROUND(E155*H155,2))</f>
        <v/>
      </c>
    </row>
    <row r="156">
      <c r="A156" s="5" t="n"/>
      <c r="H156" s="6" t="n"/>
      <c r="I156" s="7" t="str">
        <f>IF(OR(E156="",H156=""),"",ROUND(E156*H156,2))</f>
        <v/>
      </c>
    </row>
    <row r="157">
      <c r="A157" s="5" t="n"/>
      <c r="H157" s="6" t="n"/>
      <c r="I157" s="7" t="str">
        <f>IF(OR(E157="",H157=""),"",ROUND(E157*H157,2))</f>
        <v/>
      </c>
    </row>
    <row r="158">
      <c r="A158" s="5" t="n"/>
      <c r="H158" s="6" t="n"/>
      <c r="I158" s="7" t="str">
        <f>IF(OR(E158="",H158=""),"",ROUND(E158*H158,2))</f>
        <v/>
      </c>
    </row>
    <row r="159">
      <c r="A159" s="5" t="n"/>
      <c r="H159" s="6" t="n"/>
      <c r="I159" s="7" t="str">
        <f>IF(OR(E159="",H159=""),"",ROUND(E159*H159,2))</f>
        <v/>
      </c>
    </row>
    <row r="160">
      <c r="A160" s="5" t="n"/>
      <c r="H160" s="6" t="n"/>
      <c r="I160" s="7" t="str">
        <f>IF(OR(E160="",H160=""),"",ROUND(E160*H160,2))</f>
        <v/>
      </c>
    </row>
    <row r="161">
      <c r="A161" s="5" t="n"/>
      <c r="H161" s="6" t="n"/>
      <c r="I161" s="7" t="str">
        <f>IF(OR(E161="",H161=""),"",ROUND(E161*H161,2))</f>
        <v/>
      </c>
    </row>
    <row r="162">
      <c r="A162" s="5" t="n"/>
      <c r="H162" s="6" t="n"/>
      <c r="I162" s="7" t="str">
        <f>IF(OR(E162="",H162=""),"",ROUND(E162*H162,2))</f>
        <v/>
      </c>
    </row>
    <row r="163">
      <c r="A163" s="5" t="n"/>
      <c r="H163" s="6" t="n"/>
      <c r="I163" s="7" t="str">
        <f>IF(OR(E163="",H163=""),"",ROUND(E163*H163,2))</f>
        <v/>
      </c>
    </row>
    <row r="164">
      <c r="A164" s="5" t="n"/>
      <c r="H164" s="6" t="n"/>
      <c r="I164" s="7" t="str">
        <f>IF(OR(E164="",H164=""),"",ROUND(E164*H164,2))</f>
        <v/>
      </c>
    </row>
    <row r="165">
      <c r="A165" s="5" t="n"/>
      <c r="H165" s="6" t="n"/>
      <c r="I165" s="7" t="str">
        <f>IF(OR(E165="",H165=""),"",ROUND(E165*H165,2))</f>
        <v/>
      </c>
    </row>
    <row r="166">
      <c r="A166" s="5" t="n"/>
      <c r="H166" s="6" t="n"/>
      <c r="I166" s="7" t="str">
        <f>IF(OR(E166="",H166=""),"",ROUND(E166*H166,2))</f>
        <v/>
      </c>
    </row>
    <row r="167">
      <c r="A167" s="5" t="n"/>
      <c r="H167" s="6" t="n"/>
      <c r="I167" s="7" t="str">
        <f>IF(OR(E167="",H167=""),"",ROUND(E167*H167,2))</f>
        <v/>
      </c>
    </row>
    <row r="168">
      <c r="A168" s="5" t="n"/>
      <c r="H168" s="6" t="n"/>
      <c r="I168" s="7" t="str">
        <f>IF(OR(E168="",H168=""),"",ROUND(E168*H168,2))</f>
        <v/>
      </c>
    </row>
    <row r="169">
      <c r="A169" s="5" t="n"/>
      <c r="H169" s="6" t="n"/>
      <c r="I169" s="7" t="str">
        <f>IF(OR(E169="",H169=""),"",ROUND(E169*H169,2))</f>
        <v/>
      </c>
    </row>
    <row r="170">
      <c r="A170" s="5" t="n"/>
      <c r="H170" s="6" t="n"/>
      <c r="I170" s="7" t="str">
        <f>IF(OR(E170="",H170=""),"",ROUND(E170*H170,2))</f>
        <v/>
      </c>
    </row>
    <row r="171">
      <c r="A171" s="5" t="n"/>
      <c r="H171" s="6" t="n"/>
      <c r="I171" s="7" t="str">
        <f>IF(OR(E171="",H171=""),"",ROUND(E171*H171,2))</f>
        <v/>
      </c>
    </row>
    <row r="172">
      <c r="A172" s="5" t="n"/>
      <c r="H172" s="6" t="n"/>
      <c r="I172" s="7" t="str">
        <f>IF(OR(E172="",H172=""),"",ROUND(E172*H172,2))</f>
        <v/>
      </c>
    </row>
    <row r="173">
      <c r="A173" s="5" t="n"/>
      <c r="H173" s="6" t="n"/>
      <c r="I173" s="7" t="str">
        <f>IF(OR(E173="",H173=""),"",ROUND(E173*H173,2))</f>
        <v/>
      </c>
    </row>
    <row r="174">
      <c r="A174" s="5" t="n"/>
      <c r="H174" s="6" t="n"/>
      <c r="I174" s="7" t="str">
        <f>IF(OR(E174="",H174=""),"",ROUND(E174*H174,2))</f>
        <v/>
      </c>
    </row>
    <row r="175">
      <c r="A175" s="5" t="n"/>
      <c r="H175" s="6" t="n"/>
      <c r="I175" s="7" t="str">
        <f>IF(OR(E175="",H175=""),"",ROUND(E175*H175,2))</f>
        <v/>
      </c>
    </row>
    <row r="176">
      <c r="A176" s="5" t="n"/>
      <c r="H176" s="6" t="n"/>
      <c r="I176" s="7" t="str">
        <f>IF(OR(E176="",H176=""),"",ROUND(E176*H176,2))</f>
        <v/>
      </c>
    </row>
    <row r="177">
      <c r="A177" s="5" t="n"/>
      <c r="H177" s="6" t="n"/>
      <c r="I177" s="7" t="str">
        <f>IF(OR(E177="",H177=""),"",ROUND(E177*H177,2))</f>
        <v/>
      </c>
    </row>
    <row r="178">
      <c r="A178" s="5" t="n"/>
      <c r="H178" s="6" t="n"/>
      <c r="I178" s="7" t="str">
        <f>IF(OR(E178="",H178=""),"",ROUND(E178*H178,2))</f>
        <v/>
      </c>
    </row>
    <row r="179">
      <c r="A179" s="5" t="n"/>
      <c r="H179" s="6" t="n"/>
      <c r="I179" s="7" t="str">
        <f>IF(OR(E179="",H179=""),"",ROUND(E179*H179,2))</f>
        <v/>
      </c>
    </row>
    <row r="180">
      <c r="A180" s="5" t="n"/>
      <c r="H180" s="6" t="n"/>
      <c r="I180" s="7" t="str">
        <f>IF(OR(E180="",H180=""),"",ROUND(E180*H180,2))</f>
        <v/>
      </c>
    </row>
    <row r="181">
      <c r="A181" s="5" t="n"/>
      <c r="H181" s="6" t="n"/>
      <c r="I181" s="7" t="str">
        <f>IF(OR(E181="",H181=""),"",ROUND(E181*H181,2))</f>
        <v/>
      </c>
    </row>
    <row r="182">
      <c r="A182" s="5" t="n"/>
      <c r="H182" s="6" t="n"/>
      <c r="I182" s="7" t="str">
        <f>IF(OR(E182="",H182=""),"",ROUND(E182*H182,2))</f>
        <v/>
      </c>
    </row>
    <row r="183">
      <c r="A183" s="5" t="n"/>
      <c r="H183" s="6" t="n"/>
      <c r="I183" s="7" t="str">
        <f>IF(OR(E183="",H183=""),"",ROUND(E183*H183,2))</f>
        <v/>
      </c>
    </row>
    <row r="184">
      <c r="A184" s="5" t="n"/>
      <c r="H184" s="6" t="n"/>
      <c r="I184" s="7" t="str">
        <f>IF(OR(E184="",H184=""),"",ROUND(E184*H184,2))</f>
        <v/>
      </c>
    </row>
    <row r="185">
      <c r="A185" s="5" t="n"/>
      <c r="H185" s="6" t="n"/>
      <c r="I185" s="7" t="str">
        <f>IF(OR(E185="",H185=""),"",ROUND(E185*H185,2))</f>
        <v/>
      </c>
    </row>
    <row r="186">
      <c r="A186" s="5" t="n"/>
      <c r="H186" s="6" t="n"/>
      <c r="I186" s="7" t="str">
        <f>IF(OR(E186="",H186=""),"",ROUND(E186*H186,2))</f>
        <v/>
      </c>
    </row>
    <row r="187">
      <c r="A187" s="5" t="n"/>
      <c r="H187" s="6" t="n"/>
      <c r="I187" s="7" t="str">
        <f>IF(OR(E187="",H187=""),"",ROUND(E187*H187,2))</f>
        <v/>
      </c>
    </row>
    <row r="188">
      <c r="A188" s="5" t="n"/>
      <c r="H188" s="6" t="n"/>
      <c r="I188" s="7" t="str">
        <f>IF(OR(E188="",H188=""),"",ROUND(E188*H188,2))</f>
        <v/>
      </c>
    </row>
    <row r="189">
      <c r="A189" s="5" t="n"/>
      <c r="H189" s="6" t="n"/>
      <c r="I189" s="7" t="str">
        <f>IF(OR(E189="",H189=""),"",ROUND(E189*H189,2))</f>
        <v/>
      </c>
    </row>
    <row r="190">
      <c r="A190" s="5" t="n"/>
      <c r="H190" s="6" t="n"/>
      <c r="I190" s="7" t="str">
        <f>IF(OR(E190="",H190=""),"",ROUND(E190*H190,2))</f>
        <v/>
      </c>
    </row>
    <row r="191">
      <c r="A191" s="5" t="n"/>
      <c r="H191" s="6" t="n"/>
      <c r="I191" s="7" t="str">
        <f>IF(OR(E191="",H191=""),"",ROUND(E191*H191,2))</f>
        <v/>
      </c>
    </row>
    <row r="192">
      <c r="A192" s="5" t="n"/>
      <c r="H192" s="6" t="n"/>
      <c r="I192" s="7" t="str">
        <f>IF(OR(E192="",H192=""),"",ROUND(E192*H192,2))</f>
        <v/>
      </c>
    </row>
    <row r="193">
      <c r="A193" s="5" t="n"/>
      <c r="H193" s="6" t="n"/>
      <c r="I193" s="7" t="str">
        <f>IF(OR(E193="",H193=""),"",ROUND(E193*H193,2))</f>
        <v/>
      </c>
    </row>
    <row r="194">
      <c r="A194" s="5" t="n"/>
      <c r="H194" s="6" t="n"/>
      <c r="I194" s="7" t="str">
        <f>IF(OR(E194="",H194=""),"",ROUND(E194*H194,2))</f>
        <v/>
      </c>
    </row>
    <row r="195">
      <c r="A195" s="5" t="n"/>
      <c r="H195" s="6" t="n"/>
      <c r="I195" s="7" t="str">
        <f>IF(OR(E195="",H195=""),"",ROUND(E195*H195,2))</f>
        <v/>
      </c>
    </row>
    <row r="196">
      <c r="A196" s="5" t="n"/>
      <c r="H196" s="6" t="n"/>
      <c r="I196" s="7" t="str">
        <f>IF(OR(E196="",H196=""),"",ROUND(E196*H196,2))</f>
        <v/>
      </c>
    </row>
    <row r="197">
      <c r="A197" s="5" t="n"/>
      <c r="H197" s="6" t="n"/>
      <c r="I197" s="7" t="str">
        <f>IF(OR(E197="",H197=""),"",ROUND(E197*H197,2))</f>
        <v/>
      </c>
    </row>
    <row r="198">
      <c r="A198" s="5" t="n"/>
      <c r="H198" s="6" t="n"/>
      <c r="I198" s="7" t="str">
        <f>IF(OR(E198="",H198=""),"",ROUND(E198*H198,2))</f>
        <v/>
      </c>
    </row>
    <row r="199">
      <c r="A199" s="5" t="n"/>
      <c r="H199" s="6" t="n"/>
      <c r="I199" s="7" t="str">
        <f>IF(OR(E199="",H199=""),"",ROUND(E199*H199,2))</f>
        <v/>
      </c>
    </row>
    <row r="200">
      <c r="A200" s="5" t="n"/>
      <c r="H200" s="6" t="n"/>
      <c r="I200" s="7" t="str">
        <f>IF(OR(E200="",H200=""),"",ROUND(E200*H200,2))</f>
        <v/>
      </c>
    </row>
  </sheetData>
  <conditionalFormatting sqref="K2:K200">
    <cfRule type="expression" priority="1" dxfId="0">
      <formula>AND(I2&lt;&gt;"",ABS(N(I2))&gt;$N$2,K2="")</formula>
    </cfRule>
  </conditionalFormatting>
  <dataValidations count="1">
    <dataValidation sqref="G2:G200" showDropDown="0" showInputMessage="0" showErrorMessage="0" allowBlank="1" type="list">
      <formula1>"Expired,Spoiled,Damaged,Sample,Found,Count correction,Customer return,Other"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8" customWidth="1" min="2" max="2"/>
    <col width="12" customWidth="1" min="3" max="3"/>
  </cols>
  <sheetData>
    <row r="1">
      <c r="A1" s="3" t="inlineStr">
        <is>
          <t>Reason</t>
        </is>
      </c>
      <c r="B1" s="3" t="inlineStr">
        <is>
          <t>Lines</t>
        </is>
      </c>
      <c r="C1" s="3" t="inlineStr">
        <is>
          <t>Value</t>
        </is>
      </c>
    </row>
    <row r="2">
      <c r="A2" t="inlineStr">
        <is>
          <t>Expired</t>
        </is>
      </c>
      <c r="B2">
        <f>COUNTIF(Adjustments!$G$2:$G$200,A2)</f>
        <v>2</v>
      </c>
      <c r="C2" s="7">
        <f>SUMIF(Adjustments!$G$2:$G$200,A2,Adjustments!$I$2:$I$200)</f>
        <v>-54</v>
      </c>
    </row>
    <row r="3">
      <c r="A3" t="inlineStr">
        <is>
          <t>Spoiled</t>
        </is>
      </c>
      <c r="B3">
        <f>COUNTIF(Adjustments!$G$2:$G$200,A3)</f>
        <v>1</v>
      </c>
      <c r="C3" s="7">
        <f>SUMIF(Adjustments!$G$2:$G$200,A3,Adjustments!$I$2:$I$200)</f>
        <v>-27</v>
      </c>
    </row>
    <row r="4">
      <c r="A4" t="inlineStr">
        <is>
          <t>Damaged</t>
        </is>
      </c>
      <c r="B4">
        <f>COUNTIF(Adjustments!$G$2:$G$200,A4)</f>
        <v>0</v>
      </c>
      <c r="C4" s="7">
        <f>SUMIF(Adjustments!$G$2:$G$200,A4,Adjustments!$I$2:$I$200)</f>
        <v>0</v>
      </c>
    </row>
    <row r="5">
      <c r="A5" t="inlineStr">
        <is>
          <t>Sample</t>
        </is>
      </c>
      <c r="B5">
        <f>COUNTIF(Adjustments!$G$2:$G$200,A5)</f>
        <v>1</v>
      </c>
      <c r="C5" s="7">
        <f>SUMIF(Adjustments!$G$2:$G$200,A5,Adjustments!$I$2:$I$200)</f>
        <v>-10.32</v>
      </c>
    </row>
    <row r="6">
      <c r="A6" t="inlineStr">
        <is>
          <t>Found</t>
        </is>
      </c>
      <c r="B6">
        <f>COUNTIF(Adjustments!$G$2:$G$200,A6)</f>
        <v>0</v>
      </c>
      <c r="C6" s="7">
        <f>SUMIF(Adjustments!$G$2:$G$200,A6,Adjustments!$I$2:$I$200)</f>
        <v>0</v>
      </c>
    </row>
    <row r="7">
      <c r="A7" t="inlineStr">
        <is>
          <t>Count correction</t>
        </is>
      </c>
      <c r="B7">
        <f>COUNTIF(Adjustments!$G$2:$G$200,A7)</f>
        <v>2</v>
      </c>
      <c r="C7" s="7">
        <f>SUMIF(Adjustments!$G$2:$G$200,A7,Adjustments!$I$2:$I$200)</f>
        <v>1.76</v>
      </c>
    </row>
    <row r="8">
      <c r="A8" t="inlineStr">
        <is>
          <t>Customer return</t>
        </is>
      </c>
      <c r="B8">
        <f>COUNTIF(Adjustments!$G$2:$G$200,A8)</f>
        <v>0</v>
      </c>
      <c r="C8" s="7">
        <f>SUMIF(Adjustments!$G$2:$G$200,A8,Adjustments!$I$2:$I$200)</f>
        <v>0</v>
      </c>
    </row>
    <row r="9">
      <c r="A9" t="inlineStr">
        <is>
          <t>Other</t>
        </is>
      </c>
      <c r="B9">
        <f>COUNTIF(Adjustments!$G$2:$G$200,A9)</f>
        <v>0</v>
      </c>
      <c r="C9" s="7">
        <f>SUMIF(Adjustments!$G$2:$G$200,A9,Adjustments!$I$2:$I$200)</f>
        <v>0</v>
      </c>
    </row>
    <row r="10">
      <c r="A10" s="9" t="inlineStr">
        <is>
          <t>Total</t>
        </is>
      </c>
      <c r="B10" s="9">
        <f>SUM(B2:B9)</f>
        <v>6</v>
      </c>
      <c r="C10" s="10">
        <f>SUM(C2:C9)</f>
        <v>-89.56</v>
      </c>
    </row>
  </sheetData>
  <printOptions gridLines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