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Notices" sheetId="2" state="visible" r:id="rId2"/>
    <sheet xmlns:r="http://schemas.openxmlformats.org/officeDocument/2006/relationships" name="Reach" sheetId="3" state="visible" r:id="rId3"/>
  </sheets>
  <definedNames>
    <definedName name="_xlnm.Print_Titles" localSheetId="1">'Notices'!$1:$1</definedName>
    <definedName name="_xlnm.Print_Titles" localSheetId="2">'Reach'!$1:$1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0" fontId="1" fillId="0" borderId="0" pivotButton="0" quotePrefix="0" xfId="0"/>
    <xf numFmtId="9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CE7B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Recall notification log</t>
        </is>
      </c>
    </row>
    <row r="2">
      <c r="A2" s="2" t="inlineStr">
        <is>
          <t>From the article: https://www.tarostack.com/articles/how-to-write-a-recall-letter</t>
        </is>
      </c>
    </row>
    <row r="3">
      <c r="A3" s="2" t="inlineStr"/>
    </row>
    <row r="4">
      <c r="A4" s="2" t="inlineStr">
        <is>
          <t>Notices: one line per customer who received the product: how and when they were told, whether they confirmed, what they had on hand and what came back. Unconfirmed lines are shaded until they are.</t>
        </is>
      </c>
    </row>
    <row r="5">
      <c r="A5" s="2" t="inlineStr">
        <is>
          <t>Reach: how many were told, how many confirmed, and how much of what was shipped has been accounted for.</t>
        </is>
      </c>
    </row>
    <row r="6">
      <c r="A6" s="2" t="inlineStr"/>
    </row>
    <row r="7">
      <c r="A7" s="2" t="inlineStr">
        <is>
          <t>Works in Excel (2010 and later), Google Sheets, LibreOffice and Numbers. No macros.</t>
        </is>
      </c>
    </row>
    <row r="8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8" customWidth="1" min="3" max="3"/>
    <col width="14" customWidth="1" min="4" max="4"/>
    <col width="9" customWidth="1" min="5" max="5"/>
    <col width="12" customWidth="1" min="6" max="6"/>
    <col width="10" customWidth="1" min="7" max="7"/>
    <col width="11" customWidth="1" min="8" max="8"/>
    <col width="12" customWidth="1" min="9" max="9"/>
    <col width="13" customWidth="1" min="10" max="10"/>
    <col width="12" customWidth="1" min="11" max="11"/>
    <col width="28" customWidth="1" min="12" max="12"/>
  </cols>
  <sheetData>
    <row r="1">
      <c r="A1" s="3" t="inlineStr">
        <is>
          <t>Customer</t>
        </is>
      </c>
      <c r="B1" s="3" t="inlineStr">
        <is>
          <t>Contact</t>
        </is>
      </c>
      <c r="C1" s="3" t="inlineStr">
        <is>
          <t>Product</t>
        </is>
      </c>
      <c r="D1" s="3" t="inlineStr">
        <is>
          <t>Lots</t>
        </is>
      </c>
      <c r="E1" s="3" t="inlineStr">
        <is>
          <t>Shipped</t>
        </is>
      </c>
      <c r="F1" s="3" t="inlineStr">
        <is>
          <t>Notified on</t>
        </is>
      </c>
      <c r="G1" s="3" t="inlineStr">
        <is>
          <t>How</t>
        </is>
      </c>
      <c r="H1" s="3" t="inlineStr">
        <is>
          <t>Confirmed?</t>
        </is>
      </c>
      <c r="I1" s="3" t="inlineStr">
        <is>
          <t>They had on hand</t>
        </is>
      </c>
      <c r="J1" s="3" t="inlineStr">
        <is>
          <t>Returned or destroyed</t>
        </is>
      </c>
      <c r="K1" s="3" t="inlineStr">
        <is>
          <t>Follow up on</t>
        </is>
      </c>
      <c r="L1" s="3" t="inlineStr">
        <is>
          <t>Notes</t>
        </is>
      </c>
    </row>
    <row r="2">
      <c r="A2" t="inlineStr">
        <is>
          <t>Corner Market</t>
        </is>
      </c>
      <c r="B2" t="inlineStr">
        <is>
          <t>buyer@example.com</t>
        </is>
      </c>
      <c r="C2" t="inlineStr">
        <is>
          <t>Taro chips, 5 oz</t>
        </is>
      </c>
      <c r="D2" t="inlineStr">
        <is>
          <t>TC-261010-B</t>
        </is>
      </c>
      <c r="E2" t="n">
        <v>96</v>
      </c>
      <c r="F2" s="4" t="n">
        <v>46310</v>
      </c>
      <c r="G2" t="inlineStr">
        <is>
          <t>Phone</t>
        </is>
      </c>
      <c r="H2" t="inlineStr">
        <is>
          <t>Y</t>
        </is>
      </c>
      <c r="I2" t="n">
        <v>40</v>
      </c>
      <c r="J2" t="n">
        <v>40</v>
      </c>
      <c r="K2" s="4" t="n"/>
      <c r="L2" t="inlineStr">
        <is>
          <t>Pulled from shelf; credit issued</t>
        </is>
      </c>
    </row>
    <row r="3">
      <c r="A3" t="inlineStr">
        <is>
          <t>Kailua Cafe</t>
        </is>
      </c>
      <c r="B3" t="inlineStr">
        <is>
          <t>owner@example.com</t>
        </is>
      </c>
      <c r="C3" t="inlineStr">
        <is>
          <t>Taro chips, 5 oz</t>
        </is>
      </c>
      <c r="D3" t="inlineStr">
        <is>
          <t>TC-261010-B</t>
        </is>
      </c>
      <c r="E3" t="n">
        <v>48</v>
      </c>
      <c r="F3" s="4" t="n">
        <v>46310</v>
      </c>
      <c r="G3" t="inlineStr">
        <is>
          <t>Email</t>
        </is>
      </c>
      <c r="H3" t="inlineStr">
        <is>
          <t>Y</t>
        </is>
      </c>
      <c r="I3" t="n">
        <v>12</v>
      </c>
      <c r="J3" t="n">
        <v>12</v>
      </c>
      <c r="K3" s="4" t="n"/>
      <c r="L3" t="inlineStr"/>
    </row>
    <row r="4">
      <c r="A4" t="inlineStr">
        <is>
          <t>Market customers (stall)</t>
        </is>
      </c>
      <c r="B4" t="inlineStr">
        <is>
          <t>Market notice board</t>
        </is>
      </c>
      <c r="C4" t="inlineStr">
        <is>
          <t>Taro chips, 5 oz</t>
        </is>
      </c>
      <c r="D4" t="inlineStr">
        <is>
          <t>TC-261010-B</t>
        </is>
      </c>
      <c r="E4" t="n">
        <v>60</v>
      </c>
      <c r="F4" s="4" t="n">
        <v>46310</v>
      </c>
      <c r="G4" t="inlineStr">
        <is>
          <t>In person</t>
        </is>
      </c>
      <c r="H4" t="inlineStr">
        <is>
          <t>N</t>
        </is>
      </c>
      <c r="J4" t="n">
        <v>3</v>
      </c>
      <c r="K4" s="4" t="n">
        <v>46317</v>
      </c>
      <c r="L4" t="inlineStr">
        <is>
          <t>Sign at the stall two Saturdays</t>
        </is>
      </c>
    </row>
    <row r="5">
      <c r="A5" t="inlineStr">
        <is>
          <t>Shop shelf</t>
        </is>
      </c>
      <c r="B5" t="inlineStr">
        <is>
          <t>Own shop</t>
        </is>
      </c>
      <c r="C5" t="inlineStr">
        <is>
          <t>Taro chips, 5 oz</t>
        </is>
      </c>
      <c r="D5" t="inlineStr">
        <is>
          <t>TC-261010-B</t>
        </is>
      </c>
      <c r="E5" t="n">
        <v>16</v>
      </c>
      <c r="F5" s="4" t="n">
        <v>46310</v>
      </c>
      <c r="G5" t="inlineStr">
        <is>
          <t>In person</t>
        </is>
      </c>
      <c r="H5" t="inlineStr">
        <is>
          <t>Y</t>
        </is>
      </c>
      <c r="I5" t="n">
        <v>16</v>
      </c>
      <c r="J5" t="n">
        <v>16</v>
      </c>
      <c r="K5" s="4" t="n"/>
      <c r="L5" t="inlineStr">
        <is>
          <t>Removed</t>
        </is>
      </c>
    </row>
    <row r="6">
      <c r="F6" s="4" t="n"/>
      <c r="K6" s="4" t="n"/>
    </row>
    <row r="7">
      <c r="F7" s="4" t="n"/>
      <c r="K7" s="4" t="n"/>
    </row>
    <row r="8">
      <c r="F8" s="4" t="n"/>
      <c r="K8" s="4" t="n"/>
    </row>
    <row r="9">
      <c r="F9" s="4" t="n"/>
      <c r="K9" s="4" t="n"/>
    </row>
    <row r="10">
      <c r="F10" s="4" t="n"/>
      <c r="K10" s="4" t="n"/>
    </row>
    <row r="11">
      <c r="F11" s="4" t="n"/>
      <c r="K11" s="4" t="n"/>
    </row>
    <row r="12">
      <c r="F12" s="4" t="n"/>
      <c r="K12" s="4" t="n"/>
    </row>
    <row r="13">
      <c r="F13" s="4" t="n"/>
      <c r="K13" s="4" t="n"/>
    </row>
    <row r="14">
      <c r="F14" s="4" t="n"/>
      <c r="K14" s="4" t="n"/>
    </row>
    <row r="15">
      <c r="F15" s="4" t="n"/>
      <c r="K15" s="4" t="n"/>
    </row>
    <row r="16">
      <c r="F16" s="4" t="n"/>
      <c r="K16" s="4" t="n"/>
    </row>
    <row r="17">
      <c r="F17" s="4" t="n"/>
      <c r="K17" s="4" t="n"/>
    </row>
    <row r="18">
      <c r="F18" s="4" t="n"/>
      <c r="K18" s="4" t="n"/>
    </row>
    <row r="19">
      <c r="F19" s="4" t="n"/>
      <c r="K19" s="4" t="n"/>
    </row>
    <row r="20">
      <c r="F20" s="4" t="n"/>
      <c r="K20" s="4" t="n"/>
    </row>
    <row r="21">
      <c r="F21" s="4" t="n"/>
      <c r="K21" s="4" t="n"/>
    </row>
    <row r="22">
      <c r="F22" s="4" t="n"/>
      <c r="K22" s="4" t="n"/>
    </row>
    <row r="23">
      <c r="F23" s="4" t="n"/>
      <c r="K23" s="4" t="n"/>
    </row>
    <row r="24">
      <c r="F24" s="4" t="n"/>
      <c r="K24" s="4" t="n"/>
    </row>
    <row r="25">
      <c r="F25" s="4" t="n"/>
      <c r="K25" s="4" t="n"/>
    </row>
    <row r="26">
      <c r="F26" s="4" t="n"/>
      <c r="K26" s="4" t="n"/>
    </row>
    <row r="27">
      <c r="F27" s="4" t="n"/>
      <c r="K27" s="4" t="n"/>
    </row>
    <row r="28">
      <c r="F28" s="4" t="n"/>
      <c r="K28" s="4" t="n"/>
    </row>
    <row r="29">
      <c r="F29" s="4" t="n"/>
      <c r="K29" s="4" t="n"/>
    </row>
    <row r="30">
      <c r="F30" s="4" t="n"/>
      <c r="K30" s="4" t="n"/>
    </row>
    <row r="31">
      <c r="F31" s="4" t="n"/>
      <c r="K31" s="4" t="n"/>
    </row>
    <row r="32">
      <c r="F32" s="4" t="n"/>
      <c r="K32" s="4" t="n"/>
    </row>
    <row r="33">
      <c r="F33" s="4" t="n"/>
      <c r="K33" s="4" t="n"/>
    </row>
    <row r="34">
      <c r="F34" s="4" t="n"/>
      <c r="K34" s="4" t="n"/>
    </row>
    <row r="35">
      <c r="F35" s="4" t="n"/>
      <c r="K35" s="4" t="n"/>
    </row>
    <row r="36">
      <c r="F36" s="4" t="n"/>
      <c r="K36" s="4" t="n"/>
    </row>
    <row r="37">
      <c r="F37" s="4" t="n"/>
      <c r="K37" s="4" t="n"/>
    </row>
    <row r="38">
      <c r="F38" s="4" t="n"/>
      <c r="K38" s="4" t="n"/>
    </row>
    <row r="39">
      <c r="F39" s="4" t="n"/>
      <c r="K39" s="4" t="n"/>
    </row>
    <row r="40">
      <c r="F40" s="4" t="n"/>
      <c r="K40" s="4" t="n"/>
    </row>
    <row r="41">
      <c r="F41" s="4" t="n"/>
      <c r="K41" s="4" t="n"/>
    </row>
    <row r="42">
      <c r="F42" s="4" t="n"/>
      <c r="K42" s="4" t="n"/>
    </row>
    <row r="43">
      <c r="F43" s="4" t="n"/>
      <c r="K43" s="4" t="n"/>
    </row>
    <row r="44">
      <c r="F44" s="4" t="n"/>
      <c r="K44" s="4" t="n"/>
    </row>
    <row r="45">
      <c r="F45" s="4" t="n"/>
      <c r="K45" s="4" t="n"/>
    </row>
    <row r="46">
      <c r="F46" s="4" t="n"/>
      <c r="K46" s="4" t="n"/>
    </row>
    <row r="47">
      <c r="F47" s="4" t="n"/>
      <c r="K47" s="4" t="n"/>
    </row>
    <row r="48">
      <c r="F48" s="4" t="n"/>
      <c r="K48" s="4" t="n"/>
    </row>
    <row r="49">
      <c r="F49" s="4" t="n"/>
      <c r="K49" s="4" t="n"/>
    </row>
    <row r="50">
      <c r="F50" s="4" t="n"/>
      <c r="K50" s="4" t="n"/>
    </row>
    <row r="51">
      <c r="F51" s="4" t="n"/>
      <c r="K51" s="4" t="n"/>
    </row>
    <row r="52">
      <c r="F52" s="4" t="n"/>
      <c r="K52" s="4" t="n"/>
    </row>
    <row r="53">
      <c r="F53" s="4" t="n"/>
      <c r="K53" s="4" t="n"/>
    </row>
    <row r="54">
      <c r="F54" s="4" t="n"/>
      <c r="K54" s="4" t="n"/>
    </row>
    <row r="55">
      <c r="F55" s="4" t="n"/>
      <c r="K55" s="4" t="n"/>
    </row>
    <row r="56">
      <c r="F56" s="4" t="n"/>
      <c r="K56" s="4" t="n"/>
    </row>
    <row r="57">
      <c r="F57" s="4" t="n"/>
      <c r="K57" s="4" t="n"/>
    </row>
    <row r="58">
      <c r="F58" s="4" t="n"/>
      <c r="K58" s="4" t="n"/>
    </row>
    <row r="59">
      <c r="F59" s="4" t="n"/>
      <c r="K59" s="4" t="n"/>
    </row>
    <row r="60">
      <c r="F60" s="4" t="n"/>
      <c r="K60" s="4" t="n"/>
    </row>
    <row r="61">
      <c r="F61" s="4" t="n"/>
      <c r="K61" s="4" t="n"/>
    </row>
    <row r="62">
      <c r="F62" s="4" t="n"/>
      <c r="K62" s="4" t="n"/>
    </row>
    <row r="63">
      <c r="F63" s="4" t="n"/>
      <c r="K63" s="4" t="n"/>
    </row>
    <row r="64">
      <c r="F64" s="4" t="n"/>
      <c r="K64" s="4" t="n"/>
    </row>
    <row r="65">
      <c r="F65" s="4" t="n"/>
      <c r="K65" s="4" t="n"/>
    </row>
    <row r="66">
      <c r="F66" s="4" t="n"/>
      <c r="K66" s="4" t="n"/>
    </row>
    <row r="67">
      <c r="F67" s="4" t="n"/>
      <c r="K67" s="4" t="n"/>
    </row>
    <row r="68">
      <c r="F68" s="4" t="n"/>
      <c r="K68" s="4" t="n"/>
    </row>
    <row r="69">
      <c r="F69" s="4" t="n"/>
      <c r="K69" s="4" t="n"/>
    </row>
    <row r="70">
      <c r="F70" s="4" t="n"/>
      <c r="K70" s="4" t="n"/>
    </row>
    <row r="71">
      <c r="F71" s="4" t="n"/>
      <c r="K71" s="4" t="n"/>
    </row>
    <row r="72">
      <c r="F72" s="4" t="n"/>
      <c r="K72" s="4" t="n"/>
    </row>
    <row r="73">
      <c r="F73" s="4" t="n"/>
      <c r="K73" s="4" t="n"/>
    </row>
    <row r="74">
      <c r="F74" s="4" t="n"/>
      <c r="K74" s="4" t="n"/>
    </row>
    <row r="75">
      <c r="F75" s="4" t="n"/>
      <c r="K75" s="4" t="n"/>
    </row>
    <row r="76">
      <c r="F76" s="4" t="n"/>
      <c r="K76" s="4" t="n"/>
    </row>
    <row r="77">
      <c r="F77" s="4" t="n"/>
      <c r="K77" s="4" t="n"/>
    </row>
    <row r="78">
      <c r="F78" s="4" t="n"/>
      <c r="K78" s="4" t="n"/>
    </row>
    <row r="79">
      <c r="F79" s="4" t="n"/>
      <c r="K79" s="4" t="n"/>
    </row>
    <row r="80">
      <c r="F80" s="4" t="n"/>
      <c r="K80" s="4" t="n"/>
    </row>
    <row r="81">
      <c r="F81" s="4" t="n"/>
      <c r="K81" s="4" t="n"/>
    </row>
    <row r="82">
      <c r="F82" s="4" t="n"/>
      <c r="K82" s="4" t="n"/>
    </row>
    <row r="83">
      <c r="F83" s="4" t="n"/>
      <c r="K83" s="4" t="n"/>
    </row>
    <row r="84">
      <c r="F84" s="4" t="n"/>
      <c r="K84" s="4" t="n"/>
    </row>
    <row r="85">
      <c r="F85" s="4" t="n"/>
      <c r="K85" s="4" t="n"/>
    </row>
    <row r="86">
      <c r="F86" s="4" t="n"/>
      <c r="K86" s="4" t="n"/>
    </row>
    <row r="87">
      <c r="F87" s="4" t="n"/>
      <c r="K87" s="4" t="n"/>
    </row>
    <row r="88">
      <c r="F88" s="4" t="n"/>
      <c r="K88" s="4" t="n"/>
    </row>
    <row r="89">
      <c r="F89" s="4" t="n"/>
      <c r="K89" s="4" t="n"/>
    </row>
    <row r="90">
      <c r="F90" s="4" t="n"/>
      <c r="K90" s="4" t="n"/>
    </row>
    <row r="91">
      <c r="F91" s="4" t="n"/>
      <c r="K91" s="4" t="n"/>
    </row>
    <row r="92">
      <c r="F92" s="4" t="n"/>
      <c r="K92" s="4" t="n"/>
    </row>
    <row r="93">
      <c r="F93" s="4" t="n"/>
      <c r="K93" s="4" t="n"/>
    </row>
    <row r="94">
      <c r="F94" s="4" t="n"/>
      <c r="K94" s="4" t="n"/>
    </row>
    <row r="95">
      <c r="F95" s="4" t="n"/>
      <c r="K95" s="4" t="n"/>
    </row>
    <row r="96">
      <c r="F96" s="4" t="n"/>
      <c r="K96" s="4" t="n"/>
    </row>
    <row r="97">
      <c r="F97" s="4" t="n"/>
      <c r="K97" s="4" t="n"/>
    </row>
    <row r="98">
      <c r="F98" s="4" t="n"/>
      <c r="K98" s="4" t="n"/>
    </row>
    <row r="99">
      <c r="F99" s="4" t="n"/>
      <c r="K99" s="4" t="n"/>
    </row>
    <row r="100">
      <c r="F100" s="4" t="n"/>
      <c r="K100" s="4" t="n"/>
    </row>
  </sheetData>
  <conditionalFormatting sqref="A2:L100">
    <cfRule type="expression" priority="1" dxfId="0">
      <formula>AND($A2&lt;&gt;"",$H2&lt;&gt;"Y")</formula>
    </cfRule>
  </conditionalFormatting>
  <dataValidations count="2">
    <dataValidation sqref="G2:G100" showDropDown="0" showInputMessage="0" showErrorMessage="0" allowBlank="1" type="list">
      <formula1>"Email,Phone,Letter,In person"</formula1>
    </dataValidation>
    <dataValidation sqref="H2:H100" showDropDown="0" showInputMessage="0" showErrorMessage="0" allowBlank="1" type="list">
      <formula1>"Y,N"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5" t="inlineStr">
        <is>
          <t>How far the recall reached</t>
        </is>
      </c>
    </row>
    <row r="2">
      <c r="A2" t="inlineStr">
        <is>
          <t>Customers notified</t>
        </is>
      </c>
      <c r="B2">
        <f>COUNTA(Notices!A2:A100)</f>
        <v>4</v>
      </c>
    </row>
    <row r="3">
      <c r="A3" t="inlineStr">
        <is>
          <t>Confirmed</t>
        </is>
      </c>
      <c r="B3">
        <f>COUNTIF(Notices!H2:H100,"Y")</f>
        <v>3</v>
      </c>
    </row>
    <row r="4">
      <c r="A4" t="inlineStr">
        <is>
          <t>Confirmed, share</t>
        </is>
      </c>
      <c r="B4" s="6">
        <f>IF(B2=0,"",B3/B2)</f>
        <v>0.75</v>
      </c>
    </row>
    <row r="5">
      <c r="A5" t="inlineStr">
        <is>
          <t>Units shipped</t>
        </is>
      </c>
      <c r="B5">
        <f>SUM(Notices!E2:E100)</f>
        <v>220</v>
      </c>
    </row>
    <row r="6">
      <c r="A6" t="inlineStr">
        <is>
          <t>Units returned or destroyed</t>
        </is>
      </c>
      <c r="B6">
        <f>SUM(Notices!J2:J100)</f>
        <v>71</v>
      </c>
    </row>
    <row r="7">
      <c r="A7" t="inlineStr">
        <is>
          <t>Units accounted for, share</t>
        </is>
      </c>
      <c r="B7" s="6">
        <f>IF(B5=0,"",B6/B5)</f>
        <v>0.322727272727273</v>
      </c>
    </row>
    <row r="9">
      <c r="A9" s="7" t="inlineStr">
        <is>
          <t>Units not returned may have been eaten or thrown away; note what each customer said.</t>
        </is>
      </c>
    </row>
  </sheetData>
  <printOptions gridLines="1"/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