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pening timeline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'Opening timeline'!$1:$1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$#,##0"/>
  </numFmts>
  <fonts count="4">
    <font>
      <name val="Calibri"/>
      <family val="2"/>
      <color theme="1"/>
      <sz val="11"/>
      <scheme val="minor"/>
    </font>
    <font>
      <b val="1"/>
    </font>
    <font>
      <i val="1"/>
      <color rgb="006B6379"/>
    </font>
    <font>
      <b val="1"/>
      <color rgb="00533787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5" fontId="0" fillId="0" borderId="0" pivotButton="0" quotePrefix="0" xfId="0"/>
    <xf numFmtId="165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2">
    <dxf>
      <font>
        <b val="1"/>
        <color rgb="00B42318"/>
      </font>
    </dxf>
    <dxf>
      <font>
        <color rgb="00B5470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tabSelected="1" workbookViewId="0">
      <selection activeCell="A1" sqref="A1"/>
    </sheetView>
  </sheetViews>
  <sheetFormatPr baseColWidth="8" defaultRowHeight="15"/>
  <cols>
    <col width="46" customWidth="1" min="1" max="1"/>
    <col width="2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Opening day</t>
        </is>
      </c>
      <c r="B1" s="2" t="n">
        <v>46480</v>
      </c>
    </row>
    <row r="2"/>
    <row r="3">
      <c r="A3" s="1" t="inlineStr">
        <is>
          <t>Step</t>
        </is>
      </c>
      <c r="B3" s="1" t="inlineStr">
        <is>
          <t>Weeks before opening</t>
        </is>
      </c>
      <c r="C3" s="1" t="inlineStr">
        <is>
          <t>Due</t>
        </is>
      </c>
      <c r="D3" s="1" t="inlineStr">
        <is>
          <t>Cost</t>
        </is>
      </c>
      <c r="E3" s="1" t="inlineStr">
        <is>
          <t>Done</t>
        </is>
      </c>
      <c r="F3" s="1" t="inlineStr">
        <is>
          <t>Status</t>
        </is>
      </c>
    </row>
    <row r="4" ht="30" customHeight="1">
      <c r="A4" s="3" t="inlineStr">
        <is>
          <t>Path chosen: retail-exempt shop, inspected kitchen or co-packer</t>
        </is>
      </c>
      <c r="B4" s="4" t="n">
        <v>16</v>
      </c>
      <c r="C4" s="5">
        <f>$B$1-B4*7</f>
        <v>46368.0</v>
      </c>
      <c r="D4" s="6" t="n">
        <v>0</v>
      </c>
      <c r="E4" s="2" t="n"/>
      <c r="F4" s="4" t="str">
        <f>IF(E4&lt;&gt;"",IF(E4&lt;=C4,"On time","Late"),IF(TODAY()&gt;C4,"Overdue","To do"))</f>
        <v>To do</v>
      </c>
    </row>
    <row r="5">
      <c r="A5" t="inlineStr">
        <is>
          <t>Recipe and process tested: marinade, cook, dry</t>
        </is>
      </c>
      <c r="B5" t="n">
        <v>14</v>
      </c>
      <c r="C5" s="2">
        <f>$B$1-B5*7</f>
        <v>46382.0</v>
      </c>
      <c r="D5" s="7" t="n">
        <v>200</v>
      </c>
      <c r="E5" s="2" t="n"/>
      <c r="F5" t="str">
        <f>IF(E5&lt;&gt;"",IF(E5&lt;=C5,"On time","Late"),IF(TODAY()&gt;C5,"Overdue","To do"))</f>
        <v>To do</v>
      </c>
    </row>
    <row r="6">
      <c r="A6" t="inlineStr">
        <is>
          <t>HACCP training for whoever writes the plan</t>
        </is>
      </c>
      <c r="B6" t="n">
        <v>12</v>
      </c>
      <c r="C6" s="2">
        <f>$B$1-B6*7</f>
        <v>46396.0</v>
      </c>
      <c r="D6" s="7" t="n">
        <v>500</v>
      </c>
      <c r="E6" s="2" t="n"/>
      <c r="F6" t="str">
        <f>IF(E6&lt;&gt;"",IF(E6&lt;=C6,"On time","Late"),IF(TODAY()&gt;C6,"Overdue","To do"))</f>
        <v>To do</v>
      </c>
    </row>
    <row r="7" ht="30" customHeight="1">
      <c r="A7" s="3" t="inlineStr">
        <is>
          <t>HACCP plan with support for the cook and the drying</t>
        </is>
      </c>
      <c r="B7" s="4" t="n">
        <v>10</v>
      </c>
      <c r="C7" s="5">
        <f>$B$1-B7*7</f>
        <v>46410.0</v>
      </c>
      <c r="D7" s="6" t="n">
        <v>0</v>
      </c>
      <c r="E7" s="2" t="n"/>
      <c r="F7" s="4" t="str">
        <f>IF(E7&lt;&gt;"",IF(E7&lt;=C7,"On time","Late"),IF(TODAY()&gt;C7,"Overdue","To do"))</f>
        <v>To do</v>
      </c>
    </row>
    <row r="8">
      <c r="A8" t="inlineStr">
        <is>
          <t>Inspected kitchen agreement and deposit</t>
        </is>
      </c>
      <c r="B8" t="n">
        <v>10</v>
      </c>
      <c r="C8" s="2">
        <f>$B$1-B8*7</f>
        <v>46410.0</v>
      </c>
      <c r="D8" s="7" t="n">
        <v>250</v>
      </c>
      <c r="E8" s="2" t="n"/>
      <c r="F8" t="str">
        <f>IF(E8&lt;&gt;"",IF(E8&lt;=C8,"On time","Late"),IF(TODAY()&gt;C8,"Overdue","To do"))</f>
        <v>To do</v>
      </c>
    </row>
    <row r="9" ht="30" customHeight="1">
      <c r="A9" s="3" t="inlineStr">
        <is>
          <t>Label: generic approval, or submitted if it makes special claims</t>
        </is>
      </c>
      <c r="B9" s="4" t="n">
        <v>8</v>
      </c>
      <c r="C9" s="5">
        <f>$B$1-B9*7</f>
        <v>46424.0</v>
      </c>
      <c r="D9" s="6" t="n">
        <v>0</v>
      </c>
      <c r="E9" s="2" t="n"/>
      <c r="F9" s="4" t="str">
        <f>IF(E9&lt;&gt;"",IF(E9&lt;=C9,"On time","Late"),IF(TODAY()&gt;C9,"Overdue","To do"))</f>
        <v>To do</v>
      </c>
    </row>
    <row r="10">
      <c r="A10" t="inlineStr">
        <is>
          <t>Water activity test from a lab</t>
        </is>
      </c>
      <c r="B10" t="n">
        <v>8</v>
      </c>
      <c r="C10" s="2">
        <f>$B$1-B10*7</f>
        <v>46424.0</v>
      </c>
      <c r="D10" s="7" t="n">
        <v>150</v>
      </c>
      <c r="E10" s="2" t="n"/>
      <c r="F10" t="str">
        <f>IF(E10&lt;&gt;"",IF(E10&lt;=C10,"On time","Late"),IF(TODAY()&gt;C10,"Overdue","To do"))</f>
        <v>To do</v>
      </c>
    </row>
    <row r="11">
      <c r="A11" t="inlineStr">
        <is>
          <t>Bags, oxygen absorbers and labels</t>
        </is>
      </c>
      <c r="B11" t="n">
        <v>6</v>
      </c>
      <c r="C11" s="2">
        <f>$B$1-B11*7</f>
        <v>46438.0</v>
      </c>
      <c r="D11" s="7" t="n">
        <v>700</v>
      </c>
      <c r="E11" s="2" t="n"/>
      <c r="F11" t="str">
        <f>IF(E11&lt;&gt;"",IF(E11&lt;=C11,"On time","Late"),IF(TODAY()&gt;C11,"Overdue","To do"))</f>
        <v>To do</v>
      </c>
    </row>
    <row r="12">
      <c r="A12" t="inlineStr">
        <is>
          <t>Product liability insurance</t>
        </is>
      </c>
      <c r="B12" t="n">
        <v>4</v>
      </c>
      <c r="C12" s="2">
        <f>$B$1-B12*7</f>
        <v>46452.0</v>
      </c>
      <c r="D12" s="7" t="n">
        <v>900</v>
      </c>
      <c r="E12" s="2" t="n"/>
      <c r="F12" t="str">
        <f>IF(E12&lt;&gt;"",IF(E12&lt;=C12,"On time","Late"),IF(TODAY()&gt;C12,"Overdue","To do"))</f>
        <v>To do</v>
      </c>
    </row>
    <row r="13">
      <c r="A13" t="inlineStr">
        <is>
          <t>First run: kitchen day, beef and marinade</t>
        </is>
      </c>
      <c r="B13" t="n">
        <v>1</v>
      </c>
      <c r="C13" s="2">
        <f>$B$1-B13*7</f>
        <v>46473.0</v>
      </c>
      <c r="D13" s="7" t="n">
        <v>1350</v>
      </c>
      <c r="E13" s="2" t="n"/>
      <c r="F13" t="str">
        <f>IF(E13&lt;&gt;"",IF(E13&lt;=C13,"On time","Late"),IF(TODAY()&gt;C13,"Overdue","To do"))</f>
        <v>To do</v>
      </c>
    </row>
    <row r="14">
      <c r="A14" t="inlineStr">
        <is>
          <t>First sale</t>
        </is>
      </c>
      <c r="B14" t="n">
        <v>0</v>
      </c>
      <c r="C14" s="2">
        <f>$B$1-B14*7</f>
        <v>46480.0</v>
      </c>
      <c r="D14" s="7" t="n">
        <v>0</v>
      </c>
      <c r="E14" s="2" t="n"/>
      <c r="F14" t="str">
        <f>IF(E14&lt;&gt;"",IF(E14&lt;=C14,"On time","Late"),IF(TODAY()&gt;C14,"Overdue","To do"))</f>
        <v>To do</v>
      </c>
    </row>
    <row r="15"/>
    <row r="16">
      <c r="A16" s="1" t="inlineStr">
        <is>
          <t>Total to start</t>
        </is>
      </c>
      <c r="D16" s="8">
        <f>SUM(D4:D14)</f>
        <v>4050</v>
      </c>
    </row>
    <row r="17"/>
    <row r="18">
      <c r="A18" s="9" t="inlineStr">
        <is>
          <t>Jerky sold beyond your own retail counter is made under federal or state inspection, with a written HACCP plan; a retail store may make it from inspected meat for its own household customers.</t>
        </is>
      </c>
    </row>
  </sheetData>
  <conditionalFormatting sqref="F4:F14">
    <cfRule type="cellIs" priority="1" operator="equal" dxfId="0">
      <formula>"Overdue"</formula>
    </cfRule>
    <cfRule type="cellIs" priority="2" operator="equal" dxfId="1">
      <formula>"Late"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How to start a jerky business: launch checklist</t>
        </is>
      </c>
    </row>
    <row r="2" ht="15" customHeight="1">
      <c r="A2" s="3" t="inlineStr">
        <is>
          <t>From the article: https://www.tarostack.com/articles/how-to-start-a-jerky-business</t>
        </is>
      </c>
    </row>
    <row r="3" ht="15" customHeight="1">
      <c r="A3" s="3" t="inlineStr"/>
    </row>
    <row r="4" ht="45" customHeight="1">
      <c r="A4" s="3" t="inlineStr">
        <is>
          <t>Launch checklist: each step with the weeks before your first sale it's due, the due date counted back, the cost and the date done; the status shows on time, late, to do or overdue, and the total to start adds up.</t>
        </is>
      </c>
    </row>
    <row r="5" ht="30" customHeight="1">
      <c r="A5" s="3" t="inlineStr">
        <is>
          <t>Costs are examples to replace with your own quotes. This is a planning template, not legal advice.</t>
        </is>
      </c>
    </row>
    <row r="6" ht="15" customHeight="1">
      <c r="A6" s="3" t="inlineStr"/>
    </row>
    <row r="7" ht="15" customHeight="1">
      <c r="A7" s="3" t="inlineStr">
        <is>
          <t>Works in Excel (2010 and later), Google Sheets, LibreOffice and Numbers. No macros.</t>
        </is>
      </c>
    </row>
    <row r="8" ht="30" customHeight="1">
      <c r="A8" s="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