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pening timeline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'Opening timeline'!$1:$1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$#,##0"/>
  </numFmts>
  <fonts count="4">
    <font>
      <name val="Calibri"/>
      <family val="2"/>
      <color theme="1"/>
      <sz val="11"/>
      <scheme val="minor"/>
    </font>
    <font>
      <b val="1"/>
    </font>
    <font>
      <i val="1"/>
      <color rgb="006B6379"/>
    </font>
    <font>
      <b val="1"/>
      <color rgb="00533787"/>
      <sz val="14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5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dxfs count="2">
    <dxf>
      <font>
        <b val="1"/>
        <color rgb="00B42318"/>
      </font>
    </dxf>
    <dxf>
      <font>
        <color rgb="00B5470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tabSelected="1" workbookViewId="0">
      <selection activeCell="A1" sqref="A1"/>
    </sheetView>
  </sheetViews>
  <sheetFormatPr baseColWidth="8" defaultRowHeight="15"/>
  <cols>
    <col width="46" customWidth="1" min="1" max="1"/>
    <col width="22" customWidth="1" min="2" max="2"/>
    <col width="12" customWidth="1" min="3" max="3"/>
    <col width="12" customWidth="1" min="4" max="4"/>
    <col width="12" customWidth="1" min="5" max="5"/>
    <col width="12" customWidth="1" min="6" max="6"/>
  </cols>
  <sheetData>
    <row r="1">
      <c r="A1" s="1" t="inlineStr">
        <is>
          <t>Opening day</t>
        </is>
      </c>
      <c r="B1" s="2" t="n">
        <v>46452</v>
      </c>
    </row>
    <row r="2"/>
    <row r="3">
      <c r="A3" s="1" t="inlineStr">
        <is>
          <t>Step</t>
        </is>
      </c>
      <c r="B3" s="1" t="inlineStr">
        <is>
          <t>Weeks before opening</t>
        </is>
      </c>
      <c r="C3" s="1" t="inlineStr">
        <is>
          <t>Due</t>
        </is>
      </c>
      <c r="D3" s="1" t="inlineStr">
        <is>
          <t>Cost</t>
        </is>
      </c>
      <c r="E3" s="1" t="inlineStr">
        <is>
          <t>Done</t>
        </is>
      </c>
      <c r="F3" s="1" t="inlineStr">
        <is>
          <t>Status</t>
        </is>
      </c>
    </row>
    <row r="4">
      <c r="A4" t="inlineStr">
        <is>
          <t>Recipe final, weighed to the gram</t>
        </is>
      </c>
      <c r="B4" t="n">
        <v>16</v>
      </c>
      <c r="C4" s="2">
        <f>$B$1-B4*7</f>
        <v>46340.0</v>
      </c>
      <c r="D4" s="3" t="n">
        <v>0</v>
      </c>
      <c r="E4" s="2" t="n"/>
      <c r="F4" t="str">
        <f>IF(E4&lt;&gt;"",IF(E4&lt;=C4,"On time","Late"),IF(TODAY()&gt;C4,"Overdue","To do"))</f>
        <v>To do</v>
      </c>
    </row>
    <row r="5" ht="30" customHeight="1">
      <c r="A5" s="4" t="inlineStr">
        <is>
          <t>Process authority reviews recipe and process; pH tested</t>
        </is>
      </c>
      <c r="B5" s="5" t="n">
        <v>14</v>
      </c>
      <c r="C5" s="6">
        <f>$B$1-B5*7</f>
        <v>46354.0</v>
      </c>
      <c r="D5" s="7" t="n">
        <v>300</v>
      </c>
      <c r="E5" s="2" t="n"/>
      <c r="F5" s="5" t="str">
        <f>IF(E5&lt;&gt;"",IF(E5&lt;=C5,"On time","Late"),IF(TODAY()&gt;C5,"Overdue","To do"))</f>
        <v>To do</v>
      </c>
    </row>
    <row r="6" ht="30" customHeight="1">
      <c r="A6" s="4" t="inlineStr">
        <is>
          <t>Better Process Control School or other approved training</t>
        </is>
      </c>
      <c r="B6" s="5" t="n">
        <v>12</v>
      </c>
      <c r="C6" s="6">
        <f>$B$1-B6*7</f>
        <v>46368.0</v>
      </c>
      <c r="D6" s="7" t="n">
        <v>450</v>
      </c>
      <c r="E6" s="2" t="n"/>
      <c r="F6" s="5" t="str">
        <f>IF(E6&lt;&gt;"",IF(E6&lt;=C6,"On time","Late"),IF(TODAY()&gt;C6,"Overdue","To do"))</f>
        <v>To do</v>
      </c>
    </row>
    <row r="7">
      <c r="A7" t="inlineStr">
        <is>
          <t>Licensed kitchen or co-packer lined up</t>
        </is>
      </c>
      <c r="B7" t="n">
        <v>12</v>
      </c>
      <c r="C7" s="2">
        <f>$B$1-B7*7</f>
        <v>46368.0</v>
      </c>
      <c r="D7" s="3" t="n">
        <v>0</v>
      </c>
      <c r="E7" s="2" t="n"/>
      <c r="F7" t="str">
        <f>IF(E7&lt;&gt;"",IF(E7&lt;=C7,"On time","Late"),IF(TODAY()&gt;C7,"Overdue","To do"))</f>
        <v>To do</v>
      </c>
    </row>
    <row r="8">
      <c r="A8" t="inlineStr">
        <is>
          <t>State food processing license or registration</t>
        </is>
      </c>
      <c r="B8" t="n">
        <v>10</v>
      </c>
      <c r="C8" s="2">
        <f>$B$1-B8*7</f>
        <v>46382.0</v>
      </c>
      <c r="D8" s="3" t="n">
        <v>150</v>
      </c>
      <c r="E8" s="2" t="n"/>
      <c r="F8" t="str">
        <f>IF(E8&lt;&gt;"",IF(E8&lt;=C8,"On time","Late"),IF(TODAY()&gt;C8,"Overdue","To do"))</f>
        <v>To do</v>
      </c>
    </row>
    <row r="9">
      <c r="A9" t="inlineStr">
        <is>
          <t>FDA food facility registration (free)</t>
        </is>
      </c>
      <c r="B9" t="n">
        <v>8</v>
      </c>
      <c r="C9" s="2">
        <f>$B$1-B9*7</f>
        <v>46396.0</v>
      </c>
      <c r="D9" s="3" t="n">
        <v>0</v>
      </c>
      <c r="E9" s="2" t="n"/>
      <c r="F9" t="str">
        <f>IF(E9&lt;&gt;"",IF(E9&lt;=C9,"On time","Late"),IF(TODAY()&gt;C9,"Overdue","To do"))</f>
        <v>To do</v>
      </c>
    </row>
    <row r="10" ht="30" customHeight="1">
      <c r="A10" s="4" t="inlineStr">
        <is>
          <t>FCE registration and process filing with FDA (free)</t>
        </is>
      </c>
      <c r="B10" s="5" t="n">
        <v>8</v>
      </c>
      <c r="C10" s="6">
        <f>$B$1-B10*7</f>
        <v>46396.0</v>
      </c>
      <c r="D10" s="7" t="n">
        <v>0</v>
      </c>
      <c r="E10" s="2" t="n"/>
      <c r="F10" s="5" t="str">
        <f>IF(E10&lt;&gt;"",IF(E10&lt;=C10,"On time","Late"),IF(TODAY()&gt;C10,"Overdue","To do"))</f>
        <v>To do</v>
      </c>
    </row>
    <row r="11">
      <c r="A11" t="inlineStr">
        <is>
          <t>pH meter, buffers and a log</t>
        </is>
      </c>
      <c r="B11" t="n">
        <v>6</v>
      </c>
      <c r="C11" s="2">
        <f>$B$1-B11*7</f>
        <v>46410.0</v>
      </c>
      <c r="D11" s="3" t="n">
        <v>180</v>
      </c>
      <c r="E11" s="2" t="n"/>
      <c r="F11" t="str">
        <f>IF(E11&lt;&gt;"",IF(E11&lt;=C11,"On time","Late"),IF(TODAY()&gt;C11,"Overdue","To do"))</f>
        <v>To do</v>
      </c>
    </row>
    <row r="12" ht="30" customHeight="1">
      <c r="A12" s="4" t="inlineStr">
        <is>
          <t>Labels designed and printed: name, net contents, ingredients, allergens, address</t>
        </is>
      </c>
      <c r="B12" s="5" t="n">
        <v>6</v>
      </c>
      <c r="C12" s="6">
        <f>$B$1-B12*7</f>
        <v>46410.0</v>
      </c>
      <c r="D12" s="7" t="n">
        <v>650</v>
      </c>
      <c r="E12" s="2" t="n"/>
      <c r="F12" s="5" t="str">
        <f>IF(E12&lt;&gt;"",IF(E12&lt;=C12,"On time","Late"),IF(TODAY()&gt;C12,"Overdue","To do"))</f>
        <v>To do</v>
      </c>
    </row>
    <row r="13">
      <c r="A13" t="inlineStr">
        <is>
          <t>Bottles, caps and shrink bands, first order</t>
        </is>
      </c>
      <c r="B13" t="n">
        <v>6</v>
      </c>
      <c r="C13" s="2">
        <f>$B$1-B13*7</f>
        <v>46410.0</v>
      </c>
      <c r="D13" s="3" t="n">
        <v>950</v>
      </c>
      <c r="E13" s="2" t="n"/>
      <c r="F13" t="str">
        <f>IF(E13&lt;&gt;"",IF(E13&lt;=C13,"On time","Late"),IF(TODAY()&gt;C13,"Overdue","To do"))</f>
        <v>To do</v>
      </c>
    </row>
    <row r="14">
      <c r="A14" t="inlineStr">
        <is>
          <t>Product liability insurance</t>
        </is>
      </c>
      <c r="B14" t="n">
        <v>4</v>
      </c>
      <c r="C14" s="2">
        <f>$B$1-B14*7</f>
        <v>46424.0</v>
      </c>
      <c r="D14" s="3" t="n">
        <v>900</v>
      </c>
      <c r="E14" s="2" t="n"/>
      <c r="F14" t="str">
        <f>IF(E14&lt;&gt;"",IF(E14&lt;=C14,"On time","Late"),IF(TODAY()&gt;C14,"Overdue","To do"))</f>
        <v>To do</v>
      </c>
    </row>
    <row r="15">
      <c r="A15" t="inlineStr">
        <is>
          <t>First production run, with batch records</t>
        </is>
      </c>
      <c r="B15" t="n">
        <v>1</v>
      </c>
      <c r="C15" s="2">
        <f>$B$1-B15*7</f>
        <v>46445.0</v>
      </c>
      <c r="D15" s="3" t="n">
        <v>600</v>
      </c>
      <c r="E15" s="2" t="n"/>
      <c r="F15" t="str">
        <f>IF(E15&lt;&gt;"",IF(E15&lt;=C15,"On time","Late"),IF(TODAY()&gt;C15,"Overdue","To do"))</f>
        <v>To do</v>
      </c>
    </row>
    <row r="16">
      <c r="A16" t="inlineStr">
        <is>
          <t>First sale</t>
        </is>
      </c>
      <c r="B16" t="n">
        <v>0</v>
      </c>
      <c r="C16" s="2">
        <f>$B$1-B16*7</f>
        <v>46452.0</v>
      </c>
      <c r="D16" s="3" t="n">
        <v>0</v>
      </c>
      <c r="E16" s="2" t="n"/>
      <c r="F16" t="str">
        <f>IF(E16&lt;&gt;"",IF(E16&lt;=C16,"On time","Late"),IF(TODAY()&gt;C16,"Overdue","To do"))</f>
        <v>To do</v>
      </c>
    </row>
    <row r="17"/>
    <row r="18">
      <c r="A18" s="1" t="inlineStr">
        <is>
          <t>Total to start</t>
        </is>
      </c>
      <c r="D18" s="8">
        <f>SUM(D4:D16)</f>
        <v>4180</v>
      </c>
    </row>
    <row r="19"/>
    <row r="20">
      <c r="A20" s="9" t="inlineStr">
        <is>
          <t>An acidified sauce needs a process authority's scheduled process, FCE registration and a process filing before it's sold; check your state's license too.</t>
        </is>
      </c>
    </row>
  </sheetData>
  <conditionalFormatting sqref="F4:F16">
    <cfRule type="cellIs" priority="1" operator="equal" dxfId="0">
      <formula>"Overdue"</formula>
    </cfRule>
    <cfRule type="cellIs" priority="2" operator="equal" dxfId="1">
      <formula>"Late"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How to start a hot sauce business: launch checklist</t>
        </is>
      </c>
    </row>
    <row r="2" ht="15" customHeight="1">
      <c r="A2" s="4" t="inlineStr">
        <is>
          <t>From the article: https://www.tarostack.com/articles/how-to-start-a-hot-sauce-business</t>
        </is>
      </c>
    </row>
    <row r="3" ht="15" customHeight="1">
      <c r="A3" s="4" t="inlineStr"/>
    </row>
    <row r="4" ht="45" customHeight="1">
      <c r="A4" s="4" t="inlineStr">
        <is>
          <t>Launch checklist: each step with the weeks before your first sale it's due, the due date counted back, the cost and the date done; the status shows on time, late, to do or overdue, and the total to start adds up.</t>
        </is>
      </c>
    </row>
    <row r="5" ht="30" customHeight="1">
      <c r="A5" s="4" t="inlineStr">
        <is>
          <t>Costs are examples to replace with your own quotes. This is a planning template, not legal advice.</t>
        </is>
      </c>
    </row>
    <row r="6" ht="15" customHeight="1">
      <c r="A6" s="4" t="inlineStr"/>
    </row>
    <row r="7" ht="15" customHeight="1">
      <c r="A7" s="4" t="inlineStr">
        <is>
          <t>Works in Excel (2010 and later), Google Sheets, LibreOffice and Numbers. No macros.</t>
        </is>
      </c>
    </row>
    <row r="8" ht="30" customHeight="1">
      <c r="A8" s="4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