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9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Pickled egg pricing: Schuylkill Pantry, a quart of red beet eggs</t>
        </is>
      </c>
    </row>
    <row r="2"/>
    <row r="3">
      <c r="A3" t="inlineStr">
        <is>
          <t>Eggs in the jar</t>
        </is>
      </c>
      <c r="B3" s="2" t="n">
        <v>12</v>
      </c>
    </row>
    <row r="4">
      <c r="A4" t="inlineStr">
        <is>
          <t>Eggs, a dozen</t>
        </is>
      </c>
      <c r="B4" s="3" t="n">
        <v>3</v>
      </c>
    </row>
    <row r="5">
      <c r="A5" t="inlineStr">
        <is>
          <t>Cracked or badly peeled eggs</t>
        </is>
      </c>
      <c r="B5" s="4" t="n">
        <v>0.05</v>
      </c>
    </row>
    <row r="6">
      <c r="A6" t="inlineStr">
        <is>
          <t>Brine: vinegar, sugar, spices, beet juice</t>
        </is>
      </c>
      <c r="B6" s="3" t="n">
        <v>0.8</v>
      </c>
    </row>
    <row r="7">
      <c r="A7" t="inlineStr">
        <is>
          <t>Jar and lid</t>
        </is>
      </c>
      <c r="B7" s="3" t="n">
        <v>1.2</v>
      </c>
    </row>
    <row r="8">
      <c r="A8" t="inlineStr">
        <is>
          <t>Label</t>
        </is>
      </c>
      <c r="B8" s="3" t="n">
        <v>0.15</v>
      </c>
    </row>
    <row r="9">
      <c r="A9" t="inlineStr">
        <is>
          <t>Minutes a jar: boil, cool, peel, pack, label</t>
        </is>
      </c>
      <c r="B9" s="2" t="n">
        <v>12</v>
      </c>
    </row>
    <row r="10">
      <c r="A10" t="inlineStr">
        <is>
          <t>Your time, an hour</t>
        </is>
      </c>
      <c r="B10" s="3" t="n">
        <v>20</v>
      </c>
    </row>
    <row r="11">
      <c r="A11" t="inlineStr">
        <is>
          <t>Card fees, a share of the price</t>
        </is>
      </c>
      <c r="B11" s="4" t="n">
        <v>0.03</v>
      </c>
    </row>
    <row r="12">
      <c r="A12" t="inlineStr">
        <is>
          <t>Margin you want after fees</t>
        </is>
      </c>
      <c r="B12" s="4" t="n">
        <v>0.45</v>
      </c>
    </row>
    <row r="13"/>
    <row r="14">
      <c r="A14" s="5" t="inlineStr">
        <is>
          <t>Worked out, a jar</t>
        </is>
      </c>
    </row>
    <row r="15">
      <c r="A15" t="inlineStr">
        <is>
          <t>Eggs, with the ones you lose</t>
        </is>
      </c>
      <c r="B15" s="6">
        <f>B3/12*B4*(1+B5)</f>
        <v>3.15</v>
      </c>
    </row>
    <row r="16">
      <c r="A16" t="inlineStr">
        <is>
          <t>Materials</t>
        </is>
      </c>
      <c r="B16" s="6">
        <f>B15+B6+B7+B8</f>
        <v>5.3</v>
      </c>
    </row>
    <row r="17">
      <c r="A17" t="inlineStr">
        <is>
          <t>Your time</t>
        </is>
      </c>
      <c r="B17" s="6">
        <f>B9/60*B10</f>
        <v>4</v>
      </c>
    </row>
    <row r="18">
      <c r="A18" t="inlineStr">
        <is>
          <t>Cost a jar</t>
        </is>
      </c>
      <c r="B18" s="6">
        <f>B16+B17</f>
        <v>9.3</v>
      </c>
    </row>
    <row r="19">
      <c r="A19" t="inlineStr">
        <is>
          <t>Price for your margin after fees</t>
        </is>
      </c>
      <c r="B19" s="6">
        <f>B18/(1-B12-B11)</f>
        <v>17.8846153846154</v>
      </c>
    </row>
    <row r="20">
      <c r="A20" t="inlineStr">
        <is>
          <t>Price, rounded up to 50 cents</t>
        </is>
      </c>
      <c r="B20" s="6">
        <f>ROUNDUP(B19*2,0)/2</f>
        <v>18</v>
      </c>
    </row>
    <row r="21">
      <c r="A21" t="inlineStr">
        <is>
          <t>Left after cost and fees</t>
        </is>
      </c>
      <c r="B21" s="6">
        <f>B20-B18-B20*B11</f>
        <v>8.16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Pickled egg pricing calculator</t>
        </is>
      </c>
    </row>
    <row r="2" ht="15" customHeight="1">
      <c r="A2" s="8" t="inlineStr">
        <is>
          <t>From the article: https://www.tarostack.com/articles/how-to-sell-pickled-eggs</t>
        </is>
      </c>
    </row>
    <row r="3" ht="15" customHeight="1">
      <c r="A3" s="8" t="inlineStr"/>
    </row>
    <row r="4" ht="60" customHeight="1">
      <c r="A4" s="8" t="inlineStr">
        <is>
          <t>Calculator: type the eggs in the jar, what eggs cost a dozen, your allowance for cracked or badly peeled ones, the brine, the jar and lid, the label, the minutes a jar takes, your hourly rate, card fees and the margin you want. It works out the cost of a jar, its price rounded up to 50 cents, and what's left.</t>
        </is>
      </c>
    </row>
    <row r="5" ht="45" customHeight="1">
      <c r="A5" s="8" t="inlineStr">
        <is>
          <t>The example is a refrigerated quart of red beet eggs. Pickled eggs sold to the public are made under the rules in the article: refrigerated throughout, or as an acidified food with a scheduled process.</t>
        </is>
      </c>
    </row>
    <row r="6" ht="15" customHeight="1">
      <c r="A6" s="8" t="inlineStr"/>
    </row>
    <row r="7" ht="15" customHeight="1">
      <c r="A7" s="8" t="inlineStr">
        <is>
          <t>Works in Excel (2010 and later), Google Sheets, LibreOffice and Numbers. No macros.</t>
        </is>
      </c>
    </row>
    <row r="8" ht="30" customHeight="1">
      <c r="A8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