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fé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'Cafés'!$1:$1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1" customWidth="1" min="4" max="4"/>
    <col width="10" customWidth="1" min="5" max="5"/>
    <col width="11" customWidth="1" min="6" max="6"/>
    <col width="16" customWidth="1" min="7" max="7"/>
    <col width="10" customWidth="1" min="8" max="8"/>
    <col width="36" customWidth="1" min="10" max="10"/>
    <col width="12" customWidth="1" min="11" max="11"/>
  </cols>
  <sheetData>
    <row r="1" ht="30" customHeight="1">
      <c r="A1" s="1" t="inlineStr">
        <is>
          <t>Café</t>
        </is>
      </c>
      <c r="B1" s="1" t="inlineStr">
        <is>
          <t>Neighborhood</t>
        </is>
      </c>
      <c r="C1" s="1" t="inlineStr">
        <is>
          <t>Bakes its own?</t>
        </is>
      </c>
      <c r="D1" s="1" t="inlineStr">
        <is>
          <t>Visit date</t>
        </is>
      </c>
      <c r="E1" s="1" t="inlineStr">
        <is>
          <t>Sample box left?</t>
        </is>
      </c>
      <c r="F1" s="1" t="inlineStr">
        <is>
          <t>Follow up on</t>
        </is>
      </c>
      <c r="G1" s="1" t="inlineStr">
        <is>
          <t>Status</t>
        </is>
      </c>
      <c r="H1" s="1" t="inlineStr">
        <is>
          <t>Brownies a week</t>
        </is>
      </c>
      <c r="I1" s="2" t="n"/>
      <c r="J1" s="3" t="inlineStr">
        <is>
          <t>Wholesale price</t>
        </is>
      </c>
      <c r="K1" s="4" t="n">
        <v>2.5</v>
      </c>
    </row>
    <row r="2" ht="30" customHeight="1">
      <c r="A2" s="2" t="inlineStr">
        <is>
          <t>Existing café 1</t>
        </is>
      </c>
      <c r="B2" s="2" t="inlineStr">
        <is>
          <t>Bay View</t>
        </is>
      </c>
      <c r="C2" s="2" t="inlineStr">
        <is>
          <t>No</t>
        </is>
      </c>
      <c r="D2" s="5" t="n"/>
      <c r="E2" s="2" t="inlineStr"/>
      <c r="F2" s="5" t="str">
        <f>IF(OR(D2="",E2&lt;&gt;"Yes"),"",D2+7)</f>
        <v/>
      </c>
      <c r="G2" s="2" t="inlineStr">
        <is>
          <t>Standing order</t>
        </is>
      </c>
      <c r="H2" s="2" t="n">
        <v>36</v>
      </c>
      <c r="I2" s="2" t="n"/>
      <c r="J2" s="3" t="inlineStr">
        <is>
          <t>Ingredients, packaging and labor a brownie</t>
        </is>
      </c>
      <c r="K2" s="4" t="n">
        <v>1.66</v>
      </c>
    </row>
    <row r="3">
      <c r="A3" s="2" t="inlineStr">
        <is>
          <t>Existing café 2</t>
        </is>
      </c>
      <c r="B3" s="2" t="inlineStr">
        <is>
          <t>Third Ward</t>
        </is>
      </c>
      <c r="C3" s="2" t="inlineStr">
        <is>
          <t>No</t>
        </is>
      </c>
      <c r="D3" s="5" t="n"/>
      <c r="E3" s="2" t="inlineStr"/>
      <c r="F3" s="5" t="str">
        <f>IF(OR(D3="",E3&lt;&gt;"Yes"),"",D3+7)</f>
        <v/>
      </c>
      <c r="G3" s="2" t="inlineStr">
        <is>
          <t>Standing order</t>
        </is>
      </c>
      <c r="H3" s="2" t="n">
        <v>24</v>
      </c>
      <c r="I3" s="2" t="n"/>
      <c r="J3" s="3" t="inlineStr">
        <is>
          <t>Sample box: brownies</t>
        </is>
      </c>
      <c r="K3" s="2" t="n">
        <v>4</v>
      </c>
    </row>
    <row r="4">
      <c r="A4" s="2" t="inlineStr">
        <is>
          <t>Café A</t>
        </is>
      </c>
      <c r="B4" s="2" t="inlineStr">
        <is>
          <t>Walker's Point</t>
        </is>
      </c>
      <c r="C4" s="2" t="inlineStr">
        <is>
          <t>No</t>
        </is>
      </c>
      <c r="D4" s="5" t="n">
        <v>46279</v>
      </c>
      <c r="E4" s="2" t="inlineStr">
        <is>
          <t>Yes</t>
        </is>
      </c>
      <c r="F4" s="5">
        <f>IF(OR(D4="",E4&lt;&gt;"Yes"),"",D4+7)</f>
        <v>46286.0</v>
      </c>
      <c r="G4" s="2" t="inlineStr">
        <is>
          <t>Standing order</t>
        </is>
      </c>
      <c r="H4" s="2" t="n">
        <v>24</v>
      </c>
      <c r="I4" s="2" t="n"/>
      <c r="J4" s="3" t="inlineStr">
        <is>
          <t>Sample box: the box</t>
        </is>
      </c>
      <c r="K4" s="4" t="n">
        <v>0.18</v>
      </c>
    </row>
    <row r="5">
      <c r="A5" s="2" t="inlineStr">
        <is>
          <t>Café B</t>
        </is>
      </c>
      <c r="B5" s="2" t="inlineStr">
        <is>
          <t>Riverwest</t>
        </is>
      </c>
      <c r="C5" s="2" t="inlineStr">
        <is>
          <t>No</t>
        </is>
      </c>
      <c r="D5" s="5" t="n">
        <v>46279</v>
      </c>
      <c r="E5" s="2" t="inlineStr">
        <is>
          <t>Yes</t>
        </is>
      </c>
      <c r="F5" s="5">
        <f>IF(OR(D5="",E5&lt;&gt;"Yes"),"",D5+7)</f>
        <v>46286.0</v>
      </c>
      <c r="G5" s="2" t="inlineStr">
        <is>
          <t>Standing order</t>
        </is>
      </c>
      <c r="H5" s="2" t="n">
        <v>18</v>
      </c>
      <c r="I5" s="2" t="n"/>
      <c r="J5" s="3" t="n"/>
      <c r="K5" s="2" t="n"/>
    </row>
    <row r="6">
      <c r="A6" s="2" t="inlineStr">
        <is>
          <t>Café C</t>
        </is>
      </c>
      <c r="B6" s="2" t="inlineStr">
        <is>
          <t>East Side</t>
        </is>
      </c>
      <c r="C6" s="2" t="inlineStr">
        <is>
          <t>No</t>
        </is>
      </c>
      <c r="D6" s="5" t="n">
        <v>46280</v>
      </c>
      <c r="E6" s="2" t="inlineStr">
        <is>
          <t>Yes</t>
        </is>
      </c>
      <c r="F6" s="5">
        <f>IF(OR(D6="",E6&lt;&gt;"Yes"),"",D6+7)</f>
        <v>46287.0</v>
      </c>
      <c r="G6" s="2" t="inlineStr">
        <is>
          <t>Standing order</t>
        </is>
      </c>
      <c r="H6" s="2" t="n">
        <v>12</v>
      </c>
      <c r="I6" s="2" t="n"/>
      <c r="J6" s="3" t="inlineStr">
        <is>
          <t>Cafés visited</t>
        </is>
      </c>
      <c r="K6" s="2">
        <f>COUNT(D2:D100)</f>
        <v>10</v>
      </c>
    </row>
    <row r="7">
      <c r="A7" s="2" t="inlineStr">
        <is>
          <t>Café D</t>
        </is>
      </c>
      <c r="B7" s="2" t="inlineStr">
        <is>
          <t>East Side</t>
        </is>
      </c>
      <c r="C7" s="2" t="inlineStr">
        <is>
          <t>No</t>
        </is>
      </c>
      <c r="D7" s="5" t="n">
        <v>46280</v>
      </c>
      <c r="E7" s="2" t="inlineStr">
        <is>
          <t>Yes</t>
        </is>
      </c>
      <c r="F7" s="5">
        <f>IF(OR(D7="",E7&lt;&gt;"Yes"),"",D7+7)</f>
        <v>46287.0</v>
      </c>
      <c r="G7" s="2" t="inlineStr">
        <is>
          <t>Trial then no</t>
        </is>
      </c>
      <c r="H7" s="2" t="n">
        <v>0</v>
      </c>
      <c r="I7" s="2" t="n"/>
      <c r="J7" s="3" t="inlineStr">
        <is>
          <t>Sample boxes left</t>
        </is>
      </c>
      <c r="K7" s="2">
        <f>COUNTIF(E2:E100,"Yes")</f>
        <v>8</v>
      </c>
    </row>
    <row r="8">
      <c r="A8" s="2" t="inlineStr">
        <is>
          <t>Café E</t>
        </is>
      </c>
      <c r="B8" s="2" t="inlineStr">
        <is>
          <t>Tosa</t>
        </is>
      </c>
      <c r="C8" s="2" t="inlineStr">
        <is>
          <t>No</t>
        </is>
      </c>
      <c r="D8" s="5" t="n">
        <v>46281</v>
      </c>
      <c r="E8" s="2" t="inlineStr">
        <is>
          <t>Yes</t>
        </is>
      </c>
      <c r="F8" s="5">
        <f>IF(OR(D8="",E8&lt;&gt;"Yes"),"",D8+7)</f>
        <v>46288.0</v>
      </c>
      <c r="G8" s="2" t="inlineStr">
        <is>
          <t>Samples left</t>
        </is>
      </c>
      <c r="H8" s="2" t="n">
        <v>0</v>
      </c>
      <c r="I8" s="2" t="n"/>
      <c r="J8" s="3" t="inlineStr">
        <is>
          <t>Standing orders</t>
        </is>
      </c>
      <c r="K8" s="2">
        <f>COUNTIF(G2:G100,"Standing order")</f>
        <v>5</v>
      </c>
    </row>
    <row r="9" ht="30" customHeight="1">
      <c r="A9" s="2" t="inlineStr">
        <is>
          <t>Café F</t>
        </is>
      </c>
      <c r="B9" s="2" t="inlineStr">
        <is>
          <t>Tosa</t>
        </is>
      </c>
      <c r="C9" s="2" t="inlineStr">
        <is>
          <t>No</t>
        </is>
      </c>
      <c r="D9" s="5" t="n">
        <v>46281</v>
      </c>
      <c r="E9" s="2" t="inlineStr">
        <is>
          <t>Yes</t>
        </is>
      </c>
      <c r="F9" s="5">
        <f>IF(OR(D9="",E9&lt;&gt;"Yes"),"",D9+7)</f>
        <v>46288.0</v>
      </c>
      <c r="G9" s="2" t="inlineStr">
        <is>
          <t>Samples left</t>
        </is>
      </c>
      <c r="H9" s="2" t="n">
        <v>0</v>
      </c>
      <c r="I9" s="2" t="n"/>
      <c r="J9" s="3" t="inlineStr">
        <is>
          <t>New standing orders from these visits</t>
        </is>
      </c>
      <c r="K9" s="2">
        <f>COUNTIFS(G2:G100,"Standing order",D2:D100,"&lt;&gt;")</f>
        <v>3</v>
      </c>
    </row>
    <row r="10">
      <c r="A10" s="2" t="inlineStr">
        <is>
          <t>Café G</t>
        </is>
      </c>
      <c r="B10" s="2" t="inlineStr">
        <is>
          <t>Bay View</t>
        </is>
      </c>
      <c r="C10" s="2" t="inlineStr">
        <is>
          <t>No</t>
        </is>
      </c>
      <c r="D10" s="5" t="n">
        <v>46281</v>
      </c>
      <c r="E10" s="2" t="inlineStr">
        <is>
          <t>Yes</t>
        </is>
      </c>
      <c r="F10" s="5">
        <f>IF(OR(D10="",E10&lt;&gt;"Yes"),"",D10+7)</f>
        <v>46288.0</v>
      </c>
      <c r="G10" s="2" t="inlineStr">
        <is>
          <t>No</t>
        </is>
      </c>
      <c r="H10" s="2" t="n">
        <v>0</v>
      </c>
      <c r="I10" s="2" t="n"/>
      <c r="J10" s="3" t="inlineStr">
        <is>
          <t>Brownies a week, all cafés</t>
        </is>
      </c>
      <c r="K10" s="2">
        <f>SUM(H2:H100)</f>
        <v>114</v>
      </c>
    </row>
    <row r="11">
      <c r="A11" s="2" t="inlineStr">
        <is>
          <t>Café H</t>
        </is>
      </c>
      <c r="B11" s="2" t="inlineStr">
        <is>
          <t>Shorewood</t>
        </is>
      </c>
      <c r="C11" s="2" t="inlineStr">
        <is>
          <t>No</t>
        </is>
      </c>
      <c r="D11" s="5" t="n">
        <v>46282</v>
      </c>
      <c r="E11" s="2" t="inlineStr">
        <is>
          <t>Yes</t>
        </is>
      </c>
      <c r="F11" s="5">
        <f>IF(OR(D11="",E11&lt;&gt;"Yes"),"",D11+7)</f>
        <v>46289.0</v>
      </c>
      <c r="G11" s="2" t="inlineStr">
        <is>
          <t>No</t>
        </is>
      </c>
      <c r="H11" s="2" t="n">
        <v>0</v>
      </c>
      <c r="I11" s="2" t="n"/>
      <c r="J11" s="3" t="inlineStr">
        <is>
          <t>Margin a week</t>
        </is>
      </c>
      <c r="K11" s="4">
        <f>K10*(K1-K2)</f>
        <v>95.76</v>
      </c>
    </row>
    <row r="12">
      <c r="A12" s="2" t="inlineStr">
        <is>
          <t>Café I</t>
        </is>
      </c>
      <c r="B12" s="2" t="inlineStr">
        <is>
          <t>Third Ward</t>
        </is>
      </c>
      <c r="C12" s="2" t="inlineStr">
        <is>
          <t>Yes</t>
        </is>
      </c>
      <c r="D12" s="5" t="n">
        <v>46282</v>
      </c>
      <c r="E12" s="2" t="inlineStr">
        <is>
          <t>No</t>
        </is>
      </c>
      <c r="F12" s="5" t="str">
        <f>IF(OR(D12="",E12&lt;&gt;"Yes"),"",D12+7)</f>
        <v/>
      </c>
      <c r="G12" s="2" t="inlineStr">
        <is>
          <t>No</t>
        </is>
      </c>
      <c r="H12" s="2" t="n">
        <v>0</v>
      </c>
      <c r="I12" s="2" t="n"/>
      <c r="J12" s="3" t="inlineStr">
        <is>
          <t>Sample cost</t>
        </is>
      </c>
      <c r="K12" s="4">
        <f>K7*(K3*K2+K4)</f>
        <v>54.56</v>
      </c>
    </row>
    <row r="13">
      <c r="A13" s="2" t="inlineStr">
        <is>
          <t>Café J</t>
        </is>
      </c>
      <c r="B13" s="2" t="inlineStr">
        <is>
          <t>Riverwest</t>
        </is>
      </c>
      <c r="C13" s="2" t="inlineStr">
        <is>
          <t>Yes</t>
        </is>
      </c>
      <c r="D13" s="5" t="n">
        <v>46282</v>
      </c>
      <c r="E13" s="2" t="inlineStr">
        <is>
          <t>No</t>
        </is>
      </c>
      <c r="F13" s="5" t="str">
        <f>IF(OR(D13="",E13&lt;&gt;"Yes"),"",D13+7)</f>
        <v/>
      </c>
      <c r="G13" s="2" t="inlineStr">
        <is>
          <t>No</t>
        </is>
      </c>
      <c r="H13" s="2" t="n">
        <v>0</v>
      </c>
      <c r="I13" s="2" t="n"/>
      <c r="J13" s="3" t="inlineStr">
        <is>
          <t>Sample cost per new account</t>
        </is>
      </c>
      <c r="K13" s="4">
        <f>IF(K9=0,"",K12/K9)</f>
        <v>18.1866666666667</v>
      </c>
    </row>
    <row r="14">
      <c r="A14" s="2" t="n"/>
      <c r="B14" s="2" t="n"/>
      <c r="C14" s="2" t="n"/>
      <c r="D14" s="5" t="n"/>
      <c r="E14" s="2" t="n"/>
      <c r="F14" s="5" t="str">
        <f>IF(OR(D14="",E14&lt;&gt;"Yes"),"",D14+7)</f>
        <v/>
      </c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5" t="n"/>
      <c r="E15" s="2" t="n"/>
      <c r="F15" s="5" t="str">
        <f>IF(OR(D15="",E15&lt;&gt;"Yes"),"",D15+7)</f>
        <v/>
      </c>
      <c r="G15" s="2" t="n"/>
      <c r="H15" s="2" t="n"/>
      <c r="I15" s="2" t="n"/>
      <c r="J15" s="2" t="n"/>
      <c r="K15" s="2" t="n"/>
    </row>
    <row r="16">
      <c r="A16" s="2" t="n"/>
      <c r="B16" s="2" t="n"/>
      <c r="C16" s="2" t="n"/>
      <c r="D16" s="5" t="n"/>
      <c r="E16" s="2" t="n"/>
      <c r="F16" s="5" t="str">
        <f>IF(OR(D16="",E16&lt;&gt;"Yes"),"",D16+7)</f>
        <v/>
      </c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5" t="n"/>
      <c r="E17" s="2" t="n"/>
      <c r="F17" s="5" t="str">
        <f>IF(OR(D17="",E17&lt;&gt;"Yes"),"",D17+7)</f>
        <v/>
      </c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5" t="n"/>
      <c r="E18" s="2" t="n"/>
      <c r="F18" s="5" t="str">
        <f>IF(OR(D18="",E18&lt;&gt;"Yes"),"",D18+7)</f>
        <v/>
      </c>
      <c r="G18" s="2" t="n"/>
      <c r="H18" s="2" t="n"/>
      <c r="I18" s="2" t="n"/>
      <c r="J18" s="2" t="n"/>
      <c r="K18" s="2" t="n"/>
    </row>
    <row r="19">
      <c r="A19" s="2" t="n"/>
      <c r="B19" s="2" t="n"/>
      <c r="C19" s="2" t="n"/>
      <c r="D19" s="5" t="n"/>
      <c r="E19" s="2" t="n"/>
      <c r="F19" s="5" t="str">
        <f>IF(OR(D19="",E19&lt;&gt;"Yes"),"",D19+7)</f>
        <v/>
      </c>
      <c r="G19" s="2" t="n"/>
      <c r="H19" s="2" t="n"/>
      <c r="I19" s="2" t="n"/>
      <c r="J19" s="2" t="n"/>
      <c r="K19" s="2" t="n"/>
    </row>
    <row r="20">
      <c r="A20" s="2" t="n"/>
      <c r="B20" s="2" t="n"/>
      <c r="C20" s="2" t="n"/>
      <c r="D20" s="5" t="n"/>
      <c r="E20" s="2" t="n"/>
      <c r="F20" s="5" t="str">
        <f>IF(OR(D20="",E20&lt;&gt;"Yes"),"",D20+7)</f>
        <v/>
      </c>
      <c r="G20" s="2" t="n"/>
      <c r="H20" s="2" t="n"/>
      <c r="I20" s="2" t="n"/>
      <c r="J20" s="2" t="n"/>
      <c r="K20" s="2" t="n"/>
    </row>
    <row r="21">
      <c r="A21" s="2" t="n"/>
      <c r="B21" s="2" t="n"/>
      <c r="C21" s="2" t="n"/>
      <c r="D21" s="5" t="n"/>
      <c r="E21" s="2" t="n"/>
      <c r="F21" s="5" t="str">
        <f>IF(OR(D21="",E21&lt;&gt;"Yes"),"",D21+7)</f>
        <v/>
      </c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5" t="n"/>
      <c r="E22" s="2" t="n"/>
      <c r="F22" s="5" t="str">
        <f>IF(OR(D22="",E22&lt;&gt;"Yes"),"",D22+7)</f>
        <v/>
      </c>
      <c r="G22" s="2" t="n"/>
      <c r="H22" s="2" t="n"/>
      <c r="I22" s="2" t="n"/>
      <c r="J22" s="2" t="n"/>
      <c r="K22" s="2" t="n"/>
    </row>
    <row r="23">
      <c r="A23" s="2" t="n"/>
      <c r="B23" s="2" t="n"/>
      <c r="C23" s="2" t="n"/>
      <c r="D23" s="5" t="n"/>
      <c r="E23" s="2" t="n"/>
      <c r="F23" s="5" t="str">
        <f>IF(OR(D23="",E23&lt;&gt;"Yes"),"",D23+7)</f>
        <v/>
      </c>
      <c r="G23" s="2" t="n"/>
      <c r="H23" s="2" t="n"/>
      <c r="I23" s="2" t="n"/>
      <c r="J23" s="2" t="n"/>
      <c r="K23" s="2" t="n"/>
    </row>
    <row r="24">
      <c r="A24" s="2" t="n"/>
      <c r="B24" s="2" t="n"/>
      <c r="C24" s="2" t="n"/>
      <c r="D24" s="5" t="n"/>
      <c r="E24" s="2" t="n"/>
      <c r="F24" s="5" t="str">
        <f>IF(OR(D24="",E24&lt;&gt;"Yes"),"",D24+7)</f>
        <v/>
      </c>
      <c r="G24" s="2" t="n"/>
      <c r="H24" s="2" t="n"/>
      <c r="I24" s="2" t="n"/>
      <c r="J24" s="2" t="n"/>
      <c r="K24" s="2" t="n"/>
    </row>
    <row r="25">
      <c r="A25" s="2" t="n"/>
      <c r="B25" s="2" t="n"/>
      <c r="C25" s="2" t="n"/>
      <c r="D25" s="5" t="n"/>
      <c r="E25" s="2" t="n"/>
      <c r="F25" s="5" t="str">
        <f>IF(OR(D25="",E25&lt;&gt;"Yes"),"",D25+7)</f>
        <v/>
      </c>
      <c r="G25" s="2" t="n"/>
      <c r="H25" s="2" t="n"/>
      <c r="I25" s="2" t="n"/>
      <c r="J25" s="2" t="n"/>
      <c r="K25" s="2" t="n"/>
    </row>
    <row r="26">
      <c r="A26" s="2" t="n"/>
      <c r="B26" s="2" t="n"/>
      <c r="C26" s="2" t="n"/>
      <c r="D26" s="5" t="n"/>
      <c r="E26" s="2" t="n"/>
      <c r="F26" s="5" t="str">
        <f>IF(OR(D26="",E26&lt;&gt;"Yes"),"",D26+7)</f>
        <v/>
      </c>
      <c r="G26" s="2" t="n"/>
      <c r="H26" s="2" t="n"/>
      <c r="I26" s="2" t="n"/>
      <c r="J26" s="2" t="n"/>
      <c r="K26" s="2" t="n"/>
    </row>
    <row r="27">
      <c r="A27" s="2" t="n"/>
      <c r="B27" s="2" t="n"/>
      <c r="C27" s="2" t="n"/>
      <c r="D27" s="5" t="n"/>
      <c r="E27" s="2" t="n"/>
      <c r="F27" s="5" t="str">
        <f>IF(OR(D27="",E27&lt;&gt;"Yes"),"",D27+7)</f>
        <v/>
      </c>
      <c r="G27" s="2" t="n"/>
      <c r="H27" s="2" t="n"/>
      <c r="I27" s="2" t="n"/>
      <c r="J27" s="2" t="n"/>
      <c r="K27" s="2" t="n"/>
    </row>
    <row r="28">
      <c r="A28" s="2" t="n"/>
      <c r="B28" s="2" t="n"/>
      <c r="C28" s="2" t="n"/>
      <c r="D28" s="5" t="n"/>
      <c r="E28" s="2" t="n"/>
      <c r="F28" s="5" t="str">
        <f>IF(OR(D28="",E28&lt;&gt;"Yes"),"",D28+7)</f>
        <v/>
      </c>
      <c r="G28" s="2" t="n"/>
      <c r="H28" s="2" t="n"/>
      <c r="I28" s="2" t="n"/>
      <c r="J28" s="2" t="n"/>
      <c r="K28" s="2" t="n"/>
    </row>
    <row r="29">
      <c r="A29" s="2" t="n"/>
      <c r="B29" s="2" t="n"/>
      <c r="C29" s="2" t="n"/>
      <c r="D29" s="5" t="n"/>
      <c r="E29" s="2" t="n"/>
      <c r="F29" s="5" t="str">
        <f>IF(OR(D29="",E29&lt;&gt;"Yes"),"",D29+7)</f>
        <v/>
      </c>
      <c r="G29" s="2" t="n"/>
      <c r="H29" s="2" t="n"/>
      <c r="I29" s="2" t="n"/>
      <c r="J29" s="2" t="n"/>
      <c r="K29" s="2" t="n"/>
    </row>
    <row r="30">
      <c r="A30" s="2" t="n"/>
      <c r="B30" s="2" t="n"/>
      <c r="C30" s="2" t="n"/>
      <c r="D30" s="5" t="n"/>
      <c r="E30" s="2" t="n"/>
      <c r="F30" s="5" t="str">
        <f>IF(OR(D30="",E30&lt;&gt;"Yes"),"",D30+7)</f>
        <v/>
      </c>
      <c r="G30" s="2" t="n"/>
      <c r="H30" s="2" t="n"/>
      <c r="I30" s="2" t="n"/>
      <c r="J30" s="2" t="n"/>
      <c r="K30" s="2" t="n"/>
    </row>
    <row r="31">
      <c r="A31" s="2" t="n"/>
      <c r="B31" s="2" t="n"/>
      <c r="C31" s="2" t="n"/>
      <c r="D31" s="5" t="n"/>
      <c r="E31" s="2" t="n"/>
      <c r="F31" s="5" t="str">
        <f>IF(OR(D31="",E31&lt;&gt;"Yes"),"",D31+7)</f>
        <v/>
      </c>
      <c r="G31" s="2" t="n"/>
      <c r="H31" s="2" t="n"/>
      <c r="I31" s="2" t="n"/>
      <c r="J31" s="2" t="n"/>
      <c r="K31" s="2" t="n"/>
    </row>
    <row r="32">
      <c r="A32" s="2" t="n"/>
      <c r="B32" s="2" t="n"/>
      <c r="C32" s="2" t="n"/>
      <c r="D32" s="5" t="n"/>
      <c r="E32" s="2" t="n"/>
      <c r="F32" s="5" t="str">
        <f>IF(OR(D32="",E32&lt;&gt;"Yes"),"",D32+7)</f>
        <v/>
      </c>
      <c r="G32" s="2" t="n"/>
      <c r="H32" s="2" t="n"/>
      <c r="I32" s="2" t="n"/>
      <c r="J32" s="2" t="n"/>
      <c r="K32" s="2" t="n"/>
    </row>
    <row r="33">
      <c r="A33" s="2" t="n"/>
      <c r="B33" s="2" t="n"/>
      <c r="C33" s="2" t="n"/>
      <c r="D33" s="5" t="n"/>
      <c r="E33" s="2" t="n"/>
      <c r="F33" s="5" t="str">
        <f>IF(OR(D33="",E33&lt;&gt;"Yes"),"",D33+7)</f>
        <v/>
      </c>
      <c r="G33" s="2" t="n"/>
      <c r="H33" s="2" t="n"/>
      <c r="I33" s="2" t="n"/>
      <c r="J33" s="2" t="n"/>
      <c r="K33" s="2" t="n"/>
    </row>
    <row r="34">
      <c r="A34" s="2" t="n"/>
      <c r="B34" s="2" t="n"/>
      <c r="C34" s="2" t="n"/>
      <c r="D34" s="5" t="n"/>
      <c r="E34" s="2" t="n"/>
      <c r="F34" s="5" t="str">
        <f>IF(OR(D34="",E34&lt;&gt;"Yes"),"",D34+7)</f>
        <v/>
      </c>
      <c r="G34" s="2" t="n"/>
      <c r="H34" s="2" t="n"/>
      <c r="I34" s="2" t="n"/>
      <c r="J34" s="2" t="n"/>
      <c r="K34" s="2" t="n"/>
    </row>
    <row r="35">
      <c r="A35" s="2" t="n"/>
      <c r="B35" s="2" t="n"/>
      <c r="C35" s="2" t="n"/>
      <c r="D35" s="5" t="n"/>
      <c r="E35" s="2" t="n"/>
      <c r="F35" s="5" t="str">
        <f>IF(OR(D35="",E35&lt;&gt;"Yes"),"",D35+7)</f>
        <v/>
      </c>
      <c r="G35" s="2" t="n"/>
      <c r="H35" s="2" t="n"/>
      <c r="I35" s="2" t="n"/>
      <c r="J35" s="2" t="n"/>
      <c r="K35" s="2" t="n"/>
    </row>
    <row r="36">
      <c r="A36" s="2" t="n"/>
      <c r="B36" s="2" t="n"/>
      <c r="C36" s="2" t="n"/>
      <c r="D36" s="5" t="n"/>
      <c r="E36" s="2" t="n"/>
      <c r="F36" s="5" t="str">
        <f>IF(OR(D36="",E36&lt;&gt;"Yes"),"",D36+7)</f>
        <v/>
      </c>
      <c r="G36" s="2" t="n"/>
      <c r="H36" s="2" t="n"/>
      <c r="I36" s="2" t="n"/>
      <c r="J36" s="2" t="n"/>
      <c r="K36" s="2" t="n"/>
    </row>
    <row r="37">
      <c r="A37" s="2" t="n"/>
      <c r="B37" s="2" t="n"/>
      <c r="C37" s="2" t="n"/>
      <c r="D37" s="5" t="n"/>
      <c r="E37" s="2" t="n"/>
      <c r="F37" s="5" t="str">
        <f>IF(OR(D37="",E37&lt;&gt;"Yes"),"",D37+7)</f>
        <v/>
      </c>
      <c r="G37" s="2" t="n"/>
      <c r="H37" s="2" t="n"/>
      <c r="I37" s="2" t="n"/>
      <c r="J37" s="2" t="n"/>
      <c r="K37" s="2" t="n"/>
    </row>
    <row r="38">
      <c r="A38" s="2" t="n"/>
      <c r="B38" s="2" t="n"/>
      <c r="C38" s="2" t="n"/>
      <c r="D38" s="5" t="n"/>
      <c r="E38" s="2" t="n"/>
      <c r="F38" s="5" t="str">
        <f>IF(OR(D38="",E38&lt;&gt;"Yes"),"",D38+7)</f>
        <v/>
      </c>
      <c r="G38" s="2" t="n"/>
      <c r="H38" s="2" t="n"/>
      <c r="I38" s="2" t="n"/>
      <c r="J38" s="2" t="n"/>
      <c r="K38" s="2" t="n"/>
    </row>
    <row r="39">
      <c r="A39" s="2" t="n"/>
      <c r="B39" s="2" t="n"/>
      <c r="C39" s="2" t="n"/>
      <c r="D39" s="5" t="n"/>
      <c r="E39" s="2" t="n"/>
      <c r="F39" s="5" t="str">
        <f>IF(OR(D39="",E39&lt;&gt;"Yes"),"",D39+7)</f>
        <v/>
      </c>
      <c r="G39" s="2" t="n"/>
      <c r="H39" s="2" t="n"/>
      <c r="I39" s="2" t="n"/>
      <c r="J39" s="2" t="n"/>
      <c r="K39" s="2" t="n"/>
    </row>
    <row r="40">
      <c r="A40" s="2" t="n"/>
      <c r="B40" s="2" t="n"/>
      <c r="C40" s="2" t="n"/>
      <c r="D40" s="5" t="n"/>
      <c r="E40" s="2" t="n"/>
      <c r="F40" s="5" t="str">
        <f>IF(OR(D40="",E40&lt;&gt;"Yes"),"",D40+7)</f>
        <v/>
      </c>
      <c r="G40" s="2" t="n"/>
      <c r="H40" s="2" t="n"/>
      <c r="I40" s="2" t="n"/>
      <c r="J40" s="2" t="n"/>
      <c r="K40" s="2" t="n"/>
    </row>
    <row r="41">
      <c r="A41" s="2" t="n"/>
      <c r="B41" s="2" t="n"/>
      <c r="C41" s="2" t="n"/>
      <c r="D41" s="5" t="n"/>
      <c r="E41" s="2" t="n"/>
      <c r="F41" s="5" t="str">
        <f>IF(OR(D41="",E41&lt;&gt;"Yes"),"",D41+7)</f>
        <v/>
      </c>
      <c r="G41" s="2" t="n"/>
      <c r="H41" s="2" t="n"/>
      <c r="I41" s="2" t="n"/>
      <c r="J41" s="2" t="n"/>
      <c r="K41" s="2" t="n"/>
    </row>
    <row r="42">
      <c r="A42" s="2" t="n"/>
      <c r="B42" s="2" t="n"/>
      <c r="C42" s="2" t="n"/>
      <c r="D42" s="5" t="n"/>
      <c r="E42" s="2" t="n"/>
      <c r="F42" s="5" t="str">
        <f>IF(OR(D42="",E42&lt;&gt;"Yes"),"",D42+7)</f>
        <v/>
      </c>
      <c r="G42" s="2" t="n"/>
      <c r="H42" s="2" t="n"/>
      <c r="I42" s="2" t="n"/>
      <c r="J42" s="2" t="n"/>
      <c r="K42" s="2" t="n"/>
    </row>
    <row r="43">
      <c r="A43" s="2" t="n"/>
      <c r="B43" s="2" t="n"/>
      <c r="C43" s="2" t="n"/>
      <c r="D43" s="5" t="n"/>
      <c r="E43" s="2" t="n"/>
      <c r="F43" s="5" t="str">
        <f>IF(OR(D43="",E43&lt;&gt;"Yes"),"",D43+7)</f>
        <v/>
      </c>
      <c r="G43" s="2" t="n"/>
      <c r="H43" s="2" t="n"/>
      <c r="I43" s="2" t="n"/>
      <c r="J43" s="2" t="n"/>
      <c r="K43" s="2" t="n"/>
    </row>
    <row r="44">
      <c r="A44" s="2" t="n"/>
      <c r="B44" s="2" t="n"/>
      <c r="C44" s="2" t="n"/>
      <c r="D44" s="5" t="n"/>
      <c r="E44" s="2" t="n"/>
      <c r="F44" s="5" t="str">
        <f>IF(OR(D44="",E44&lt;&gt;"Yes"),"",D44+7)</f>
        <v/>
      </c>
      <c r="G44" s="2" t="n"/>
      <c r="H44" s="2" t="n"/>
      <c r="I44" s="2" t="n"/>
      <c r="J44" s="2" t="n"/>
      <c r="K44" s="2" t="n"/>
    </row>
    <row r="45">
      <c r="A45" s="2" t="n"/>
      <c r="B45" s="2" t="n"/>
      <c r="C45" s="2" t="n"/>
      <c r="D45" s="5" t="n"/>
      <c r="E45" s="2" t="n"/>
      <c r="F45" s="5" t="str">
        <f>IF(OR(D45="",E45&lt;&gt;"Yes"),"",D45+7)</f>
        <v/>
      </c>
      <c r="G45" s="2" t="n"/>
      <c r="H45" s="2" t="n"/>
      <c r="I45" s="2" t="n"/>
      <c r="J45" s="2" t="n"/>
      <c r="K45" s="2" t="n"/>
    </row>
    <row r="46">
      <c r="A46" s="2" t="n"/>
      <c r="B46" s="2" t="n"/>
      <c r="C46" s="2" t="n"/>
      <c r="D46" s="5" t="n"/>
      <c r="E46" s="2" t="n"/>
      <c r="F46" s="5" t="str">
        <f>IF(OR(D46="",E46&lt;&gt;"Yes"),"",D46+7)</f>
        <v/>
      </c>
      <c r="G46" s="2" t="n"/>
      <c r="H46" s="2" t="n"/>
      <c r="I46" s="2" t="n"/>
      <c r="J46" s="2" t="n"/>
      <c r="K46" s="2" t="n"/>
    </row>
    <row r="47">
      <c r="A47" s="2" t="n"/>
      <c r="B47" s="2" t="n"/>
      <c r="C47" s="2" t="n"/>
      <c r="D47" s="5" t="n"/>
      <c r="E47" s="2" t="n"/>
      <c r="F47" s="5" t="str">
        <f>IF(OR(D47="",E47&lt;&gt;"Yes"),"",D47+7)</f>
        <v/>
      </c>
      <c r="G47" s="2" t="n"/>
      <c r="H47" s="2" t="n"/>
      <c r="I47" s="2" t="n"/>
      <c r="J47" s="2" t="n"/>
      <c r="K47" s="2" t="n"/>
    </row>
    <row r="48">
      <c r="A48" s="2" t="n"/>
      <c r="B48" s="2" t="n"/>
      <c r="C48" s="2" t="n"/>
      <c r="D48" s="5" t="n"/>
      <c r="E48" s="2" t="n"/>
      <c r="F48" s="5" t="str">
        <f>IF(OR(D48="",E48&lt;&gt;"Yes"),"",D48+7)</f>
        <v/>
      </c>
      <c r="G48" s="2" t="n"/>
      <c r="H48" s="2" t="n"/>
      <c r="I48" s="2" t="n"/>
      <c r="J48" s="2" t="n"/>
      <c r="K48" s="2" t="n"/>
    </row>
    <row r="49">
      <c r="A49" s="2" t="n"/>
      <c r="B49" s="2" t="n"/>
      <c r="C49" s="2" t="n"/>
      <c r="D49" s="5" t="n"/>
      <c r="E49" s="2" t="n"/>
      <c r="F49" s="5" t="str">
        <f>IF(OR(D49="",E49&lt;&gt;"Yes"),"",D49+7)</f>
        <v/>
      </c>
      <c r="G49" s="2" t="n"/>
      <c r="H49" s="2" t="n"/>
      <c r="I49" s="2" t="n"/>
      <c r="J49" s="2" t="n"/>
      <c r="K49" s="2" t="n"/>
    </row>
    <row r="50">
      <c r="A50" s="2" t="n"/>
      <c r="B50" s="2" t="n"/>
      <c r="C50" s="2" t="n"/>
      <c r="D50" s="5" t="n"/>
      <c r="E50" s="2" t="n"/>
      <c r="F50" s="5" t="str">
        <f>IF(OR(D50="",E50&lt;&gt;"Yes"),"",D50+7)</f>
        <v/>
      </c>
      <c r="G50" s="2" t="n"/>
      <c r="H50" s="2" t="n"/>
      <c r="I50" s="2" t="n"/>
      <c r="J50" s="2" t="n"/>
      <c r="K50" s="2" t="n"/>
    </row>
    <row r="51">
      <c r="A51" s="2" t="n"/>
      <c r="B51" s="2" t="n"/>
      <c r="C51" s="2" t="n"/>
      <c r="D51" s="5" t="n"/>
      <c r="E51" s="2" t="n"/>
      <c r="F51" s="5" t="str">
        <f>IF(OR(D51="",E51&lt;&gt;"Yes"),"",D51+7)</f>
        <v/>
      </c>
      <c r="G51" s="2" t="n"/>
      <c r="H51" s="2" t="n"/>
      <c r="I51" s="2" t="n"/>
      <c r="J51" s="2" t="n"/>
      <c r="K51" s="2" t="n"/>
    </row>
    <row r="52">
      <c r="A52" s="2" t="n"/>
      <c r="B52" s="2" t="n"/>
      <c r="C52" s="2" t="n"/>
      <c r="D52" s="5" t="n"/>
      <c r="E52" s="2" t="n"/>
      <c r="F52" s="5" t="str">
        <f>IF(OR(D52="",E52&lt;&gt;"Yes"),"",D52+7)</f>
        <v/>
      </c>
      <c r="G52" s="2" t="n"/>
      <c r="H52" s="2" t="n"/>
      <c r="I52" s="2" t="n"/>
      <c r="J52" s="2" t="n"/>
      <c r="K52" s="2" t="n"/>
    </row>
    <row r="53">
      <c r="A53" s="2" t="n"/>
      <c r="B53" s="2" t="n"/>
      <c r="C53" s="2" t="n"/>
      <c r="D53" s="5" t="n"/>
      <c r="E53" s="2" t="n"/>
      <c r="F53" s="5" t="str">
        <f>IF(OR(D53="",E53&lt;&gt;"Yes"),"",D53+7)</f>
        <v/>
      </c>
      <c r="G53" s="2" t="n"/>
      <c r="H53" s="2" t="n"/>
      <c r="I53" s="2" t="n"/>
      <c r="J53" s="2" t="n"/>
      <c r="K53" s="2" t="n"/>
    </row>
    <row r="54">
      <c r="A54" s="2" t="n"/>
      <c r="B54" s="2" t="n"/>
      <c r="C54" s="2" t="n"/>
      <c r="D54" s="5" t="n"/>
      <c r="E54" s="2" t="n"/>
      <c r="F54" s="5" t="str">
        <f>IF(OR(D54="",E54&lt;&gt;"Yes"),"",D54+7)</f>
        <v/>
      </c>
      <c r="G54" s="2" t="n"/>
      <c r="H54" s="2" t="n"/>
      <c r="I54" s="2" t="n"/>
      <c r="J54" s="2" t="n"/>
      <c r="K54" s="2" t="n"/>
    </row>
    <row r="55">
      <c r="A55" s="2" t="n"/>
      <c r="B55" s="2" t="n"/>
      <c r="C55" s="2" t="n"/>
      <c r="D55" s="5" t="n"/>
      <c r="E55" s="2" t="n"/>
      <c r="F55" s="5" t="str">
        <f>IF(OR(D55="",E55&lt;&gt;"Yes"),"",D55+7)</f>
        <v/>
      </c>
      <c r="G55" s="2" t="n"/>
      <c r="H55" s="2" t="n"/>
      <c r="I55" s="2" t="n"/>
      <c r="J55" s="2" t="n"/>
      <c r="K55" s="2" t="n"/>
    </row>
    <row r="56">
      <c r="A56" s="2" t="n"/>
      <c r="B56" s="2" t="n"/>
      <c r="C56" s="2" t="n"/>
      <c r="D56" s="5" t="n"/>
      <c r="E56" s="2" t="n"/>
      <c r="F56" s="5" t="str">
        <f>IF(OR(D56="",E56&lt;&gt;"Yes"),"",D56+7)</f>
        <v/>
      </c>
      <c r="G56" s="2" t="n"/>
      <c r="H56" s="2" t="n"/>
      <c r="I56" s="2" t="n"/>
      <c r="J56" s="2" t="n"/>
      <c r="K56" s="2" t="n"/>
    </row>
    <row r="57">
      <c r="A57" s="2" t="n"/>
      <c r="B57" s="2" t="n"/>
      <c r="C57" s="2" t="n"/>
      <c r="D57" s="5" t="n"/>
      <c r="E57" s="2" t="n"/>
      <c r="F57" s="5" t="str">
        <f>IF(OR(D57="",E57&lt;&gt;"Yes"),"",D57+7)</f>
        <v/>
      </c>
      <c r="G57" s="2" t="n"/>
      <c r="H57" s="2" t="n"/>
      <c r="I57" s="2" t="n"/>
      <c r="J57" s="2" t="n"/>
      <c r="K57" s="2" t="n"/>
    </row>
    <row r="58">
      <c r="A58" s="2" t="n"/>
      <c r="B58" s="2" t="n"/>
      <c r="C58" s="2" t="n"/>
      <c r="D58" s="5" t="n"/>
      <c r="E58" s="2" t="n"/>
      <c r="F58" s="5" t="str">
        <f>IF(OR(D58="",E58&lt;&gt;"Yes"),"",D58+7)</f>
        <v/>
      </c>
      <c r="G58" s="2" t="n"/>
      <c r="H58" s="2" t="n"/>
      <c r="I58" s="2" t="n"/>
      <c r="J58" s="2" t="n"/>
      <c r="K58" s="2" t="n"/>
    </row>
    <row r="59">
      <c r="A59" s="2" t="n"/>
      <c r="B59" s="2" t="n"/>
      <c r="C59" s="2" t="n"/>
      <c r="D59" s="5" t="n"/>
      <c r="E59" s="2" t="n"/>
      <c r="F59" s="5" t="str">
        <f>IF(OR(D59="",E59&lt;&gt;"Yes"),"",D59+7)</f>
        <v/>
      </c>
      <c r="G59" s="2" t="n"/>
      <c r="H59" s="2" t="n"/>
      <c r="I59" s="2" t="n"/>
      <c r="J59" s="2" t="n"/>
      <c r="K59" s="2" t="n"/>
    </row>
    <row r="60">
      <c r="A60" s="2" t="n"/>
      <c r="B60" s="2" t="n"/>
      <c r="C60" s="2" t="n"/>
      <c r="D60" s="5" t="n"/>
      <c r="E60" s="2" t="n"/>
      <c r="F60" s="5" t="str">
        <f>IF(OR(D60="",E60&lt;&gt;"Yes"),"",D60+7)</f>
        <v/>
      </c>
      <c r="G60" s="2" t="n"/>
      <c r="H60" s="2" t="n"/>
      <c r="I60" s="2" t="n"/>
      <c r="J60" s="2" t="n"/>
      <c r="K60" s="2" t="n"/>
    </row>
    <row r="61">
      <c r="A61" s="2" t="n"/>
      <c r="B61" s="2" t="n"/>
      <c r="C61" s="2" t="n"/>
      <c r="D61" s="5" t="n"/>
      <c r="E61" s="2" t="n"/>
      <c r="F61" s="5" t="str">
        <f>IF(OR(D61="",E61&lt;&gt;"Yes"),"",D61+7)</f>
        <v/>
      </c>
      <c r="G61" s="2" t="n"/>
      <c r="H61" s="2" t="n"/>
      <c r="I61" s="2" t="n"/>
      <c r="J61" s="2" t="n"/>
      <c r="K61" s="2" t="n"/>
    </row>
    <row r="62">
      <c r="A62" s="2" t="n"/>
      <c r="B62" s="2" t="n"/>
      <c r="C62" s="2" t="n"/>
      <c r="D62" s="5" t="n"/>
      <c r="E62" s="2" t="n"/>
      <c r="F62" s="5" t="str">
        <f>IF(OR(D62="",E62&lt;&gt;"Yes"),"",D62+7)</f>
        <v/>
      </c>
      <c r="G62" s="2" t="n"/>
      <c r="H62" s="2" t="n"/>
      <c r="I62" s="2" t="n"/>
      <c r="J62" s="2" t="n"/>
      <c r="K62" s="2" t="n"/>
    </row>
    <row r="63">
      <c r="A63" s="2" t="n"/>
      <c r="B63" s="2" t="n"/>
      <c r="C63" s="2" t="n"/>
      <c r="D63" s="5" t="n"/>
      <c r="E63" s="2" t="n"/>
      <c r="F63" s="5" t="str">
        <f>IF(OR(D63="",E63&lt;&gt;"Yes"),"",D63+7)</f>
        <v/>
      </c>
      <c r="G63" s="2" t="n"/>
      <c r="H63" s="2" t="n"/>
      <c r="I63" s="2" t="n"/>
      <c r="J63" s="2" t="n"/>
      <c r="K63" s="2" t="n"/>
    </row>
    <row r="64">
      <c r="A64" s="2" t="n"/>
      <c r="B64" s="2" t="n"/>
      <c r="C64" s="2" t="n"/>
      <c r="D64" s="5" t="n"/>
      <c r="E64" s="2" t="n"/>
      <c r="F64" s="5" t="str">
        <f>IF(OR(D64="",E64&lt;&gt;"Yes"),"",D64+7)</f>
        <v/>
      </c>
      <c r="G64" s="2" t="n"/>
      <c r="H64" s="2" t="n"/>
      <c r="I64" s="2" t="n"/>
      <c r="J64" s="2" t="n"/>
      <c r="K64" s="2" t="n"/>
    </row>
    <row r="65">
      <c r="A65" s="2" t="n"/>
      <c r="B65" s="2" t="n"/>
      <c r="C65" s="2" t="n"/>
      <c r="D65" s="5" t="n"/>
      <c r="E65" s="2" t="n"/>
      <c r="F65" s="5" t="str">
        <f>IF(OR(D65="",E65&lt;&gt;"Yes"),"",D65+7)</f>
        <v/>
      </c>
      <c r="G65" s="2" t="n"/>
      <c r="H65" s="2" t="n"/>
      <c r="I65" s="2" t="n"/>
      <c r="J65" s="2" t="n"/>
      <c r="K65" s="2" t="n"/>
    </row>
    <row r="66">
      <c r="A66" s="2" t="n"/>
      <c r="B66" s="2" t="n"/>
      <c r="C66" s="2" t="n"/>
      <c r="D66" s="5" t="n"/>
      <c r="E66" s="2" t="n"/>
      <c r="F66" s="5" t="str">
        <f>IF(OR(D66="",E66&lt;&gt;"Yes"),"",D66+7)</f>
        <v/>
      </c>
      <c r="G66" s="2" t="n"/>
      <c r="H66" s="2" t="n"/>
      <c r="I66" s="2" t="n"/>
      <c r="J66" s="2" t="n"/>
      <c r="K66" s="2" t="n"/>
    </row>
    <row r="67">
      <c r="A67" s="2" t="n"/>
      <c r="B67" s="2" t="n"/>
      <c r="C67" s="2" t="n"/>
      <c r="D67" s="5" t="n"/>
      <c r="E67" s="2" t="n"/>
      <c r="F67" s="5" t="str">
        <f>IF(OR(D67="",E67&lt;&gt;"Yes"),"",D67+7)</f>
        <v/>
      </c>
      <c r="G67" s="2" t="n"/>
      <c r="H67" s="2" t="n"/>
      <c r="I67" s="2" t="n"/>
      <c r="J67" s="2" t="n"/>
      <c r="K67" s="2" t="n"/>
    </row>
    <row r="68">
      <c r="A68" s="2" t="n"/>
      <c r="B68" s="2" t="n"/>
      <c r="C68" s="2" t="n"/>
      <c r="D68" s="5" t="n"/>
      <c r="E68" s="2" t="n"/>
      <c r="F68" s="5" t="str">
        <f>IF(OR(D68="",E68&lt;&gt;"Yes"),"",D68+7)</f>
        <v/>
      </c>
      <c r="G68" s="2" t="n"/>
      <c r="H68" s="2" t="n"/>
      <c r="I68" s="2" t="n"/>
      <c r="J68" s="2" t="n"/>
      <c r="K68" s="2" t="n"/>
    </row>
    <row r="69">
      <c r="A69" s="2" t="n"/>
      <c r="B69" s="2" t="n"/>
      <c r="C69" s="2" t="n"/>
      <c r="D69" s="5" t="n"/>
      <c r="E69" s="2" t="n"/>
      <c r="F69" s="5" t="str">
        <f>IF(OR(D69="",E69&lt;&gt;"Yes"),"",D69+7)</f>
        <v/>
      </c>
      <c r="G69" s="2" t="n"/>
      <c r="H69" s="2" t="n"/>
      <c r="I69" s="2" t="n"/>
      <c r="J69" s="2" t="n"/>
      <c r="K69" s="2" t="n"/>
    </row>
    <row r="70">
      <c r="A70" s="2" t="n"/>
      <c r="B70" s="2" t="n"/>
      <c r="C70" s="2" t="n"/>
      <c r="D70" s="5" t="n"/>
      <c r="E70" s="2" t="n"/>
      <c r="F70" s="5" t="str">
        <f>IF(OR(D70="",E70&lt;&gt;"Yes"),"",D70+7)</f>
        <v/>
      </c>
      <c r="G70" s="2" t="n"/>
      <c r="H70" s="2" t="n"/>
      <c r="I70" s="2" t="n"/>
      <c r="J70" s="2" t="n"/>
      <c r="K70" s="2" t="n"/>
    </row>
    <row r="71">
      <c r="A71" s="2" t="n"/>
      <c r="B71" s="2" t="n"/>
      <c r="C71" s="2" t="n"/>
      <c r="D71" s="5" t="n"/>
      <c r="E71" s="2" t="n"/>
      <c r="F71" s="5" t="str">
        <f>IF(OR(D71="",E71&lt;&gt;"Yes"),"",D71+7)</f>
        <v/>
      </c>
      <c r="G71" s="2" t="n"/>
      <c r="H71" s="2" t="n"/>
      <c r="I71" s="2" t="n"/>
      <c r="J71" s="2" t="n"/>
      <c r="K71" s="2" t="n"/>
    </row>
    <row r="72">
      <c r="A72" s="2" t="n"/>
      <c r="B72" s="2" t="n"/>
      <c r="C72" s="2" t="n"/>
      <c r="D72" s="5" t="n"/>
      <c r="E72" s="2" t="n"/>
      <c r="F72" s="5" t="str">
        <f>IF(OR(D72="",E72&lt;&gt;"Yes"),"",D72+7)</f>
        <v/>
      </c>
      <c r="G72" s="2" t="n"/>
      <c r="H72" s="2" t="n"/>
      <c r="I72" s="2" t="n"/>
      <c r="J72" s="2" t="n"/>
      <c r="K72" s="2" t="n"/>
    </row>
    <row r="73">
      <c r="A73" s="2" t="n"/>
      <c r="B73" s="2" t="n"/>
      <c r="C73" s="2" t="n"/>
      <c r="D73" s="5" t="n"/>
      <c r="E73" s="2" t="n"/>
      <c r="F73" s="5" t="str">
        <f>IF(OR(D73="",E73&lt;&gt;"Yes"),"",D73+7)</f>
        <v/>
      </c>
      <c r="G73" s="2" t="n"/>
      <c r="H73" s="2" t="n"/>
      <c r="I73" s="2" t="n"/>
      <c r="J73" s="2" t="n"/>
      <c r="K73" s="2" t="n"/>
    </row>
    <row r="74">
      <c r="A74" s="2" t="n"/>
      <c r="B74" s="2" t="n"/>
      <c r="C74" s="2" t="n"/>
      <c r="D74" s="5" t="n"/>
      <c r="E74" s="2" t="n"/>
      <c r="F74" s="5" t="str">
        <f>IF(OR(D74="",E74&lt;&gt;"Yes"),"",D74+7)</f>
        <v/>
      </c>
      <c r="G74" s="2" t="n"/>
      <c r="H74" s="2" t="n"/>
      <c r="I74" s="2" t="n"/>
      <c r="J74" s="2" t="n"/>
      <c r="K74" s="2" t="n"/>
    </row>
    <row r="75">
      <c r="A75" s="2" t="n"/>
      <c r="B75" s="2" t="n"/>
      <c r="C75" s="2" t="n"/>
      <c r="D75" s="5" t="n"/>
      <c r="E75" s="2" t="n"/>
      <c r="F75" s="5" t="str">
        <f>IF(OR(D75="",E75&lt;&gt;"Yes"),"",D75+7)</f>
        <v/>
      </c>
      <c r="G75" s="2" t="n"/>
      <c r="H75" s="2" t="n"/>
      <c r="I75" s="2" t="n"/>
      <c r="J75" s="2" t="n"/>
      <c r="K75" s="2" t="n"/>
    </row>
    <row r="76">
      <c r="A76" s="2" t="n"/>
      <c r="B76" s="2" t="n"/>
      <c r="C76" s="2" t="n"/>
      <c r="D76" s="5" t="n"/>
      <c r="E76" s="2" t="n"/>
      <c r="F76" s="5" t="str">
        <f>IF(OR(D76="",E76&lt;&gt;"Yes"),"",D76+7)</f>
        <v/>
      </c>
      <c r="G76" s="2" t="n"/>
      <c r="H76" s="2" t="n"/>
      <c r="I76" s="2" t="n"/>
      <c r="J76" s="2" t="n"/>
      <c r="K76" s="2" t="n"/>
    </row>
    <row r="77">
      <c r="A77" s="2" t="n"/>
      <c r="B77" s="2" t="n"/>
      <c r="C77" s="2" t="n"/>
      <c r="D77" s="5" t="n"/>
      <c r="E77" s="2" t="n"/>
      <c r="F77" s="5" t="str">
        <f>IF(OR(D77="",E77&lt;&gt;"Yes"),"",D77+7)</f>
        <v/>
      </c>
      <c r="G77" s="2" t="n"/>
      <c r="H77" s="2" t="n"/>
      <c r="I77" s="2" t="n"/>
      <c r="J77" s="2" t="n"/>
      <c r="K77" s="2" t="n"/>
    </row>
    <row r="78">
      <c r="A78" s="2" t="n"/>
      <c r="B78" s="2" t="n"/>
      <c r="C78" s="2" t="n"/>
      <c r="D78" s="5" t="n"/>
      <c r="E78" s="2" t="n"/>
      <c r="F78" s="5" t="str">
        <f>IF(OR(D78="",E78&lt;&gt;"Yes"),"",D78+7)</f>
        <v/>
      </c>
      <c r="G78" s="2" t="n"/>
      <c r="H78" s="2" t="n"/>
      <c r="I78" s="2" t="n"/>
      <c r="J78" s="2" t="n"/>
      <c r="K78" s="2" t="n"/>
    </row>
    <row r="79">
      <c r="A79" s="2" t="n"/>
      <c r="B79" s="2" t="n"/>
      <c r="C79" s="2" t="n"/>
      <c r="D79" s="5" t="n"/>
      <c r="E79" s="2" t="n"/>
      <c r="F79" s="5" t="str">
        <f>IF(OR(D79="",E79&lt;&gt;"Yes"),"",D79+7)</f>
        <v/>
      </c>
      <c r="G79" s="2" t="n"/>
      <c r="H79" s="2" t="n"/>
      <c r="I79" s="2" t="n"/>
      <c r="J79" s="2" t="n"/>
      <c r="K79" s="2" t="n"/>
    </row>
    <row r="80">
      <c r="A80" s="2" t="n"/>
      <c r="B80" s="2" t="n"/>
      <c r="C80" s="2" t="n"/>
      <c r="D80" s="5" t="n"/>
      <c r="E80" s="2" t="n"/>
      <c r="F80" s="5" t="str">
        <f>IF(OR(D80="",E80&lt;&gt;"Yes"),"",D80+7)</f>
        <v/>
      </c>
      <c r="G80" s="2" t="n"/>
      <c r="H80" s="2" t="n"/>
      <c r="I80" s="2" t="n"/>
      <c r="J80" s="2" t="n"/>
      <c r="K80" s="2" t="n"/>
    </row>
    <row r="81">
      <c r="A81" s="2" t="n"/>
      <c r="B81" s="2" t="n"/>
      <c r="C81" s="2" t="n"/>
      <c r="D81" s="5" t="n"/>
      <c r="E81" s="2" t="n"/>
      <c r="F81" s="5" t="str">
        <f>IF(OR(D81="",E81&lt;&gt;"Yes"),"",D81+7)</f>
        <v/>
      </c>
      <c r="G81" s="2" t="n"/>
      <c r="H81" s="2" t="n"/>
      <c r="I81" s="2" t="n"/>
      <c r="J81" s="2" t="n"/>
      <c r="K81" s="2" t="n"/>
    </row>
    <row r="82">
      <c r="A82" s="2" t="n"/>
      <c r="B82" s="2" t="n"/>
      <c r="C82" s="2" t="n"/>
      <c r="D82" s="5" t="n"/>
      <c r="E82" s="2" t="n"/>
      <c r="F82" s="5" t="str">
        <f>IF(OR(D82="",E82&lt;&gt;"Yes"),"",D82+7)</f>
        <v/>
      </c>
      <c r="G82" s="2" t="n"/>
      <c r="H82" s="2" t="n"/>
      <c r="I82" s="2" t="n"/>
      <c r="J82" s="2" t="n"/>
      <c r="K82" s="2" t="n"/>
    </row>
    <row r="83">
      <c r="A83" s="2" t="n"/>
      <c r="B83" s="2" t="n"/>
      <c r="C83" s="2" t="n"/>
      <c r="D83" s="5" t="n"/>
      <c r="E83" s="2" t="n"/>
      <c r="F83" s="5" t="str">
        <f>IF(OR(D83="",E83&lt;&gt;"Yes"),"",D83+7)</f>
        <v/>
      </c>
      <c r="G83" s="2" t="n"/>
      <c r="H83" s="2" t="n"/>
      <c r="I83" s="2" t="n"/>
      <c r="J83" s="2" t="n"/>
      <c r="K83" s="2" t="n"/>
    </row>
    <row r="84">
      <c r="A84" s="2" t="n"/>
      <c r="B84" s="2" t="n"/>
      <c r="C84" s="2" t="n"/>
      <c r="D84" s="5" t="n"/>
      <c r="E84" s="2" t="n"/>
      <c r="F84" s="5" t="str">
        <f>IF(OR(D84="",E84&lt;&gt;"Yes"),"",D84+7)</f>
        <v/>
      </c>
      <c r="G84" s="2" t="n"/>
      <c r="H84" s="2" t="n"/>
      <c r="I84" s="2" t="n"/>
      <c r="J84" s="2" t="n"/>
      <c r="K84" s="2" t="n"/>
    </row>
    <row r="85">
      <c r="A85" s="2" t="n"/>
      <c r="B85" s="2" t="n"/>
      <c r="C85" s="2" t="n"/>
      <c r="D85" s="5" t="n"/>
      <c r="E85" s="2" t="n"/>
      <c r="F85" s="5" t="str">
        <f>IF(OR(D85="",E85&lt;&gt;"Yes"),"",D85+7)</f>
        <v/>
      </c>
      <c r="G85" s="2" t="n"/>
      <c r="H85" s="2" t="n"/>
      <c r="I85" s="2" t="n"/>
      <c r="J85" s="2" t="n"/>
      <c r="K85" s="2" t="n"/>
    </row>
    <row r="86">
      <c r="A86" s="2" t="n"/>
      <c r="B86" s="2" t="n"/>
      <c r="C86" s="2" t="n"/>
      <c r="D86" s="5" t="n"/>
      <c r="E86" s="2" t="n"/>
      <c r="F86" s="5" t="str">
        <f>IF(OR(D86="",E86&lt;&gt;"Yes"),"",D86+7)</f>
        <v/>
      </c>
      <c r="G86" s="2" t="n"/>
      <c r="H86" s="2" t="n"/>
      <c r="I86" s="2" t="n"/>
      <c r="J86" s="2" t="n"/>
      <c r="K86" s="2" t="n"/>
    </row>
    <row r="87">
      <c r="A87" s="2" t="n"/>
      <c r="B87" s="2" t="n"/>
      <c r="C87" s="2" t="n"/>
      <c r="D87" s="5" t="n"/>
      <c r="E87" s="2" t="n"/>
      <c r="F87" s="5" t="str">
        <f>IF(OR(D87="",E87&lt;&gt;"Yes"),"",D87+7)</f>
        <v/>
      </c>
      <c r="G87" s="2" t="n"/>
      <c r="H87" s="2" t="n"/>
      <c r="I87" s="2" t="n"/>
      <c r="J87" s="2" t="n"/>
      <c r="K87" s="2" t="n"/>
    </row>
    <row r="88">
      <c r="A88" s="2" t="n"/>
      <c r="B88" s="2" t="n"/>
      <c r="C88" s="2" t="n"/>
      <c r="D88" s="5" t="n"/>
      <c r="E88" s="2" t="n"/>
      <c r="F88" s="5" t="str">
        <f>IF(OR(D88="",E88&lt;&gt;"Yes"),"",D88+7)</f>
        <v/>
      </c>
      <c r="G88" s="2" t="n"/>
      <c r="H88" s="2" t="n"/>
      <c r="I88" s="2" t="n"/>
      <c r="J88" s="2" t="n"/>
      <c r="K88" s="2" t="n"/>
    </row>
    <row r="89">
      <c r="A89" s="2" t="n"/>
      <c r="B89" s="2" t="n"/>
      <c r="C89" s="2" t="n"/>
      <c r="D89" s="5" t="n"/>
      <c r="E89" s="2" t="n"/>
      <c r="F89" s="5" t="str">
        <f>IF(OR(D89="",E89&lt;&gt;"Yes"),"",D89+7)</f>
        <v/>
      </c>
      <c r="G89" s="2" t="n"/>
      <c r="H89" s="2" t="n"/>
      <c r="I89" s="2" t="n"/>
      <c r="J89" s="2" t="n"/>
      <c r="K89" s="2" t="n"/>
    </row>
    <row r="90">
      <c r="A90" s="2" t="n"/>
      <c r="B90" s="2" t="n"/>
      <c r="C90" s="2" t="n"/>
      <c r="D90" s="5" t="n"/>
      <c r="E90" s="2" t="n"/>
      <c r="F90" s="5" t="str">
        <f>IF(OR(D90="",E90&lt;&gt;"Yes"),"",D90+7)</f>
        <v/>
      </c>
      <c r="G90" s="2" t="n"/>
      <c r="H90" s="2" t="n"/>
      <c r="I90" s="2" t="n"/>
      <c r="J90" s="2" t="n"/>
      <c r="K90" s="2" t="n"/>
    </row>
    <row r="91">
      <c r="A91" s="2" t="n"/>
      <c r="B91" s="2" t="n"/>
      <c r="C91" s="2" t="n"/>
      <c r="D91" s="5" t="n"/>
      <c r="E91" s="2" t="n"/>
      <c r="F91" s="5" t="str">
        <f>IF(OR(D91="",E91&lt;&gt;"Yes"),"",D91+7)</f>
        <v/>
      </c>
      <c r="G91" s="2" t="n"/>
      <c r="H91" s="2" t="n"/>
      <c r="I91" s="2" t="n"/>
      <c r="J91" s="2" t="n"/>
      <c r="K91" s="2" t="n"/>
    </row>
    <row r="92">
      <c r="A92" s="2" t="n"/>
      <c r="B92" s="2" t="n"/>
      <c r="C92" s="2" t="n"/>
      <c r="D92" s="5" t="n"/>
      <c r="E92" s="2" t="n"/>
      <c r="F92" s="5" t="str">
        <f>IF(OR(D92="",E92&lt;&gt;"Yes"),"",D92+7)</f>
        <v/>
      </c>
      <c r="G92" s="2" t="n"/>
      <c r="H92" s="2" t="n"/>
      <c r="I92" s="2" t="n"/>
      <c r="J92" s="2" t="n"/>
      <c r="K92" s="2" t="n"/>
    </row>
    <row r="93">
      <c r="A93" s="2" t="n"/>
      <c r="B93" s="2" t="n"/>
      <c r="C93" s="2" t="n"/>
      <c r="D93" s="5" t="n"/>
      <c r="E93" s="2" t="n"/>
      <c r="F93" s="5" t="str">
        <f>IF(OR(D93="",E93&lt;&gt;"Yes"),"",D93+7)</f>
        <v/>
      </c>
      <c r="G93" s="2" t="n"/>
      <c r="H93" s="2" t="n"/>
      <c r="I93" s="2" t="n"/>
      <c r="J93" s="2" t="n"/>
      <c r="K93" s="2" t="n"/>
    </row>
    <row r="94">
      <c r="A94" s="2" t="n"/>
      <c r="B94" s="2" t="n"/>
      <c r="C94" s="2" t="n"/>
      <c r="D94" s="5" t="n"/>
      <c r="E94" s="2" t="n"/>
      <c r="F94" s="5" t="str">
        <f>IF(OR(D94="",E94&lt;&gt;"Yes"),"",D94+7)</f>
        <v/>
      </c>
      <c r="G94" s="2" t="n"/>
      <c r="H94" s="2" t="n"/>
      <c r="I94" s="2" t="n"/>
      <c r="J94" s="2" t="n"/>
      <c r="K94" s="2" t="n"/>
    </row>
    <row r="95">
      <c r="A95" s="2" t="n"/>
      <c r="B95" s="2" t="n"/>
      <c r="C95" s="2" t="n"/>
      <c r="D95" s="5" t="n"/>
      <c r="E95" s="2" t="n"/>
      <c r="F95" s="5" t="str">
        <f>IF(OR(D95="",E95&lt;&gt;"Yes"),"",D95+7)</f>
        <v/>
      </c>
      <c r="G95" s="2" t="n"/>
      <c r="H95" s="2" t="n"/>
      <c r="I95" s="2" t="n"/>
      <c r="J95" s="2" t="n"/>
      <c r="K95" s="2" t="n"/>
    </row>
    <row r="96">
      <c r="A96" s="2" t="n"/>
      <c r="B96" s="2" t="n"/>
      <c r="C96" s="2" t="n"/>
      <c r="D96" s="5" t="n"/>
      <c r="E96" s="2" t="n"/>
      <c r="F96" s="5" t="str">
        <f>IF(OR(D96="",E96&lt;&gt;"Yes"),"",D96+7)</f>
        <v/>
      </c>
      <c r="G96" s="2" t="n"/>
      <c r="H96" s="2" t="n"/>
      <c r="I96" s="2" t="n"/>
      <c r="J96" s="2" t="n"/>
      <c r="K96" s="2" t="n"/>
    </row>
    <row r="97">
      <c r="A97" s="2" t="n"/>
      <c r="B97" s="2" t="n"/>
      <c r="C97" s="2" t="n"/>
      <c r="D97" s="5" t="n"/>
      <c r="E97" s="2" t="n"/>
      <c r="F97" s="5" t="str">
        <f>IF(OR(D97="",E97&lt;&gt;"Yes"),"",D97+7)</f>
        <v/>
      </c>
      <c r="G97" s="2" t="n"/>
      <c r="H97" s="2" t="n"/>
      <c r="I97" s="2" t="n"/>
      <c r="J97" s="2" t="n"/>
      <c r="K97" s="2" t="n"/>
    </row>
    <row r="98">
      <c r="A98" s="2" t="n"/>
      <c r="B98" s="2" t="n"/>
      <c r="C98" s="2" t="n"/>
      <c r="D98" s="5" t="n"/>
      <c r="E98" s="2" t="n"/>
      <c r="F98" s="5" t="str">
        <f>IF(OR(D98="",E98&lt;&gt;"Yes"),"",D98+7)</f>
        <v/>
      </c>
      <c r="G98" s="2" t="n"/>
      <c r="H98" s="2" t="n"/>
      <c r="I98" s="2" t="n"/>
      <c r="J98" s="2" t="n"/>
      <c r="K98" s="2" t="n"/>
    </row>
    <row r="99">
      <c r="A99" s="2" t="n"/>
      <c r="B99" s="2" t="n"/>
      <c r="C99" s="2" t="n"/>
      <c r="D99" s="5" t="n"/>
      <c r="E99" s="2" t="n"/>
      <c r="F99" s="5" t="str">
        <f>IF(OR(D99="",E99&lt;&gt;"Yes"),"",D99+7)</f>
        <v/>
      </c>
      <c r="G99" s="2" t="n"/>
      <c r="H99" s="2" t="n"/>
      <c r="I99" s="2" t="n"/>
      <c r="J99" s="2" t="n"/>
      <c r="K99" s="2" t="n"/>
    </row>
    <row r="100">
      <c r="A100" s="2" t="n"/>
      <c r="B100" s="2" t="n"/>
      <c r="C100" s="2" t="n"/>
      <c r="D100" s="5" t="n"/>
      <c r="E100" s="2" t="n"/>
      <c r="F100" s="5" t="str">
        <f>IF(OR(D100="",E100&lt;&gt;"Yes"),"",D100+7)</f>
        <v/>
      </c>
      <c r="G100" s="2" t="n"/>
      <c r="H100" s="2" t="n"/>
      <c r="I100" s="2" t="n"/>
      <c r="J100" s="2" t="n"/>
      <c r="K100" s="2" t="n"/>
    </row>
  </sheetData>
  <dataValidations count="2">
    <dataValidation sqref="G2:G100" showDropDown="0" showInputMessage="0" showErrorMessage="0" allowBlank="1" type="list">
      <formula1>"Not visited,Samples left,Trial order,Standing order,Trial then no,No"</formula1>
    </dataValidation>
    <dataValidation sqref="C2:C100 E2:E10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Selling baked goods to coffee shops: a café list</t>
        </is>
      </c>
    </row>
    <row r="2" ht="15" customHeight="1">
      <c r="A2" s="2" t="inlineStr">
        <is>
          <t>From the article: https://www.tarostack.com/articles/how-to-sell-baked-goods-to-coffee-shops</t>
        </is>
      </c>
    </row>
    <row r="3" ht="15" customHeight="1">
      <c r="A3" s="2" t="inlineStr"/>
    </row>
    <row r="4" ht="30" customHeight="1">
      <c r="A4" s="2" t="inlineStr">
        <is>
          <t>The example is the article's made-up Milwaukee brownie maker, visiting ten cafés to add standing orders to its two.</t>
        </is>
      </c>
    </row>
    <row r="5" ht="45" customHeight="1">
      <c r="A5" s="2" t="inlineStr">
        <is>
          <t>Cafés: each café, whether it bakes its own, the visit, the sample box, the follow-up a week later, its status and weekly order. On the right: your price and cost, and the totals, the weekly margin and the sample cost per new account fill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