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 xmlns:r="http://schemas.openxmlformats.org/officeDocument/2006/relationships" name="Read me" sheetId="2" state="visible" r:id="rId2"/>
  </sheets>
  <definedNames>
    <definedName name="_xlnm.Print_Titles" localSheetId="0">'Calculator'!$1:$1</definedName>
  </definedNames>
  <calcPr calcId="124519" fullCalcOnLoad="1"/>
</workbook>
</file>

<file path=xl/styles.xml><?xml version="1.0" encoding="utf-8"?>
<styleSheet xmlns="http://schemas.openxmlformats.org/spreadsheetml/2006/main">
  <numFmts count="3">
    <numFmt numFmtId="164" formatCode="$#,##0.00"/>
    <numFmt numFmtId="165" formatCode="0.0"/>
    <numFmt numFmtId="166" formatCode="$#,##0.0000"/>
  </numFmts>
  <fonts count="4">
    <font>
      <name val="Calibri"/>
      <family val="2"/>
      <color theme="1"/>
      <sz val="11"/>
      <scheme val="minor"/>
    </font>
    <font>
      <b val="1"/>
      <sz val="13"/>
    </font>
    <font>
      <b val="1"/>
    </font>
    <font>
      <b val="1"/>
      <color rgb="00533787"/>
      <sz val="14"/>
    </font>
  </fonts>
  <fills count="3">
    <fill>
      <patternFill/>
    </fill>
    <fill>
      <patternFill patternType="gray125"/>
    </fill>
    <fill>
      <patternFill patternType="solid">
        <fgColor rgb="00FFF7E0"/>
      </patternFill>
    </fill>
  </fills>
  <borders count="1">
    <border>
      <left/>
      <right/>
      <top/>
      <bottom/>
      <diagonal/>
    </border>
  </borders>
  <cellStyleXfs count="1">
    <xf numFmtId="0" fontId="0" fillId="0" borderId="0"/>
  </cellStyleXfs>
  <cellXfs count="12">
    <xf numFmtId="0" fontId="0" fillId="0" borderId="0" pivotButton="0" quotePrefix="0" xfId="0"/>
    <xf numFmtId="0" fontId="1" fillId="0" borderId="0" pivotButton="0" quotePrefix="0" xfId="0"/>
    <xf numFmtId="164" fontId="0" fillId="2" borderId="0" pivotButton="0" quotePrefix="0" xfId="0"/>
    <xf numFmtId="1" fontId="0" fillId="2" borderId="0" pivotButton="0" quotePrefix="0" xfId="0"/>
    <xf numFmtId="9" fontId="0" fillId="2" borderId="0" pivotButton="0" quotePrefix="0" xfId="0"/>
    <xf numFmtId="165" fontId="0" fillId="2" borderId="0" pivotButton="0" quotePrefix="0" xfId="0"/>
    <xf numFmtId="0" fontId="2" fillId="0" borderId="0" pivotButton="0" quotePrefix="0" xfId="0"/>
    <xf numFmtId="1" fontId="0" fillId="0" borderId="0" pivotButton="0" quotePrefix="0" xfId="0"/>
    <xf numFmtId="166" fontId="0" fillId="0" borderId="0" pivotButton="0" quotePrefix="0" xfId="0"/>
    <xf numFmtId="164" fontId="0"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30"/>
  <sheetViews>
    <sheetView tabSelected="1" workbookViewId="0">
      <selection activeCell="A1" sqref="A1"/>
    </sheetView>
  </sheetViews>
  <sheetFormatPr baseColWidth="8" defaultRowHeight="15"/>
  <cols>
    <col width="52" customWidth="1" min="1" max="1"/>
    <col width="14" customWidth="1" min="2" max="2"/>
  </cols>
  <sheetData>
    <row r="1">
      <c r="A1" s="1" t="inlineStr">
        <is>
          <t>Vinyl decal pricing: Cedar Lane Craft Co., a custom name decal</t>
        </is>
      </c>
    </row>
    <row r="2"/>
    <row r="3">
      <c r="A3" t="inlineStr">
        <is>
          <t>Vinyl roll price</t>
        </is>
      </c>
      <c r="B3" s="2" t="n">
        <v>8</v>
      </c>
    </row>
    <row r="4">
      <c r="A4" t="inlineStr">
        <is>
          <t>Vinyl roll width, inches</t>
        </is>
      </c>
      <c r="B4" s="3" t="n">
        <v>12</v>
      </c>
    </row>
    <row r="5">
      <c r="A5" t="inlineStr">
        <is>
          <t>Vinyl roll length, inches</t>
        </is>
      </c>
      <c r="B5" s="3" t="n">
        <v>60</v>
      </c>
    </row>
    <row r="6">
      <c r="A6" t="inlineStr">
        <is>
          <t>Transfer tape roll price</t>
        </is>
      </c>
      <c r="B6" s="2" t="n">
        <v>5</v>
      </c>
    </row>
    <row r="7">
      <c r="A7" t="inlineStr">
        <is>
          <t>Transfer tape roll width, inches</t>
        </is>
      </c>
      <c r="B7" s="3" t="n">
        <v>12</v>
      </c>
    </row>
    <row r="8">
      <c r="A8" t="inlineStr">
        <is>
          <t>Transfer tape roll length, inches</t>
        </is>
      </c>
      <c r="B8" s="3" t="n">
        <v>60</v>
      </c>
    </row>
    <row r="9">
      <c r="A9" t="inlineStr">
        <is>
          <t>Waste: margins, test cuts, mistakes</t>
        </is>
      </c>
      <c r="B9" s="4" t="n">
        <v>0.25</v>
      </c>
    </row>
    <row r="10">
      <c r="A10" t="inlineStr">
        <is>
          <t>Decal width, inches</t>
        </is>
      </c>
      <c r="B10" s="5" t="n">
        <v>12</v>
      </c>
    </row>
    <row r="11">
      <c r="A11" t="inlineStr">
        <is>
          <t>Decal height, inches</t>
        </is>
      </c>
      <c r="B11" s="5" t="n">
        <v>4</v>
      </c>
    </row>
    <row r="12">
      <c r="A12" t="inlineStr">
        <is>
          <t>Weeding, taping and trimming, minutes a decal</t>
        </is>
      </c>
      <c r="B12" s="5" t="n">
        <v>6</v>
      </c>
    </row>
    <row r="13">
      <c r="A13" t="inlineStr">
        <is>
          <t>Design and setup minutes for the order</t>
        </is>
      </c>
      <c r="B13" s="3" t="n">
        <v>5</v>
      </c>
    </row>
    <row r="14">
      <c r="A14" t="inlineStr">
        <is>
          <t>Decals in the order</t>
        </is>
      </c>
      <c r="B14" s="3" t="n">
        <v>1</v>
      </c>
    </row>
    <row r="15">
      <c r="A15" t="inlineStr">
        <is>
          <t>Your time, an hour</t>
        </is>
      </c>
      <c r="B15" s="2" t="n">
        <v>20</v>
      </c>
    </row>
    <row r="16">
      <c r="A16" t="inlineStr">
        <is>
          <t>Blade and mat wear, a decal</t>
        </is>
      </c>
      <c r="B16" s="2" t="n">
        <v>0.08</v>
      </c>
    </row>
    <row r="17">
      <c r="A17" t="inlineStr">
        <is>
          <t>Backing card, sleeve or envelope</t>
        </is>
      </c>
      <c r="B17" s="2" t="n">
        <v>0.3</v>
      </c>
    </row>
    <row r="18">
      <c r="A18" t="inlineStr">
        <is>
          <t>Selling fees, a share of the price</t>
        </is>
      </c>
      <c r="B18" s="4" t="n">
        <v>0.08</v>
      </c>
    </row>
    <row r="19">
      <c r="A19" t="inlineStr">
        <is>
          <t>Margin you want after fees</t>
        </is>
      </c>
      <c r="B19" s="4" t="n">
        <v>0.45</v>
      </c>
    </row>
    <row r="20"/>
    <row r="21">
      <c r="A21" s="6" t="inlineStr">
        <is>
          <t>Worked out, a decal</t>
        </is>
      </c>
    </row>
    <row r="22">
      <c r="A22" t="inlineStr">
        <is>
          <t>Square inches</t>
        </is>
      </c>
      <c r="B22" s="7">
        <f>B10*B11</f>
        <v>48</v>
      </c>
    </row>
    <row r="23">
      <c r="A23" t="inlineStr">
        <is>
          <t>Vinyl and tape a square inch</t>
        </is>
      </c>
      <c r="B23" s="8">
        <f>B3/(B4*B5)+B6/(B7*B8)</f>
        <v>0.0180555555555556</v>
      </c>
    </row>
    <row r="24">
      <c r="A24" t="inlineStr">
        <is>
          <t>Vinyl and tape, with waste</t>
        </is>
      </c>
      <c r="B24" s="9">
        <f>B22*B23*(1+B9)</f>
        <v>1.08333333333333</v>
      </c>
    </row>
    <row r="25">
      <c r="A25" t="inlineStr">
        <is>
          <t>Weeding and taping</t>
        </is>
      </c>
      <c r="B25" s="9">
        <f>B12/60*B15</f>
        <v>2</v>
      </c>
    </row>
    <row r="26">
      <c r="A26" t="inlineStr">
        <is>
          <t>Design and setup, its share</t>
        </is>
      </c>
      <c r="B26" s="9">
        <f>B13/60*B15/B14</f>
        <v>1.66666666666667</v>
      </c>
    </row>
    <row r="27">
      <c r="A27" t="inlineStr">
        <is>
          <t>Cost a decal</t>
        </is>
      </c>
      <c r="B27" s="9">
        <f>B24+B25+B26+B16+B17</f>
        <v>5.13</v>
      </c>
    </row>
    <row r="28">
      <c r="A28" t="inlineStr">
        <is>
          <t>Price for your margin after fees</t>
        </is>
      </c>
      <c r="B28" s="9">
        <f>B27/(1-B19-B18)</f>
        <v>10.9148936170213</v>
      </c>
    </row>
    <row r="29">
      <c r="A29" t="inlineStr">
        <is>
          <t>Price, rounded up to a quarter</t>
        </is>
      </c>
      <c r="B29" s="9">
        <f>ROUNDUP(B28*4,0)/4</f>
        <v>11</v>
      </c>
    </row>
    <row r="30">
      <c r="A30" t="inlineStr">
        <is>
          <t>The order</t>
        </is>
      </c>
      <c r="B30" s="9">
        <f>B29*B14</f>
        <v>11</v>
      </c>
    </row>
  </sheetData>
  <printOptions gridLines="1"/>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0" t="inlineStr">
        <is>
          <t>Vinyl decal pricing calculator</t>
        </is>
      </c>
    </row>
    <row r="2" ht="15" customHeight="1">
      <c r="A2" s="11" t="inlineStr">
        <is>
          <t>From the article: https://www.tarostack.com/articles/how-to-price-vinyl-decals</t>
        </is>
      </c>
    </row>
    <row r="3" ht="15" customHeight="1">
      <c r="A3" s="11" t="inlineStr"/>
    </row>
    <row r="4" ht="75" customHeight="1">
      <c r="A4" s="11" t="inlineStr">
        <is>
          <t>Calculator: type what a roll of vinyl and a roll of transfer tape cost and their size, your waste allowance, the decal's size, the minutes it takes to weed, tape and trim one, the design and setup minutes for the order and how many decals are in it, your hourly rate, blade and mat wear, packaging, selling fees and the margin you want. It works out the material cost, the time, the cost of a decal, its price rounded up to a quarter, and the order.</t>
        </is>
      </c>
    </row>
    <row r="5" ht="30" customHeight="1">
      <c r="A5" s="11" t="inlineStr">
        <is>
          <t>The example is a custom name decal from a made-up craft shop. Time your own weeding; it's usually the biggest cost.</t>
        </is>
      </c>
    </row>
    <row r="6" ht="15" customHeight="1">
      <c r="A6" s="11" t="inlineStr"/>
    </row>
    <row r="7" ht="15" customHeight="1">
      <c r="A7" s="11" t="inlineStr">
        <is>
          <t>Works in Excel (2010 and later), Google Sheets, LibreOffice and Numbers. No macros.</t>
        </is>
      </c>
    </row>
    <row r="8" ht="30" customHeight="1">
      <c r="A8" s="11"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