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Taco pricing: La Esquina Taco Truck, 200 tacos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Beef for carne asada, raw</t>
        </is>
      </c>
      <c r="B4" s="3" t="n">
        <v>22</v>
      </c>
      <c r="C4" s="3" t="inlineStr">
        <is>
          <t>lb</t>
        </is>
      </c>
      <c r="D4" s="4" t="n">
        <v>5</v>
      </c>
      <c r="E4" s="5">
        <f>IF(OR(B4="",D4=""),"",B4*D4)</f>
        <v>110</v>
      </c>
    </row>
    <row r="5">
      <c r="A5" s="3" t="inlineStr">
        <is>
          <t>Corn tortillas</t>
        </is>
      </c>
      <c r="B5" s="3" t="n">
        <v>400</v>
      </c>
      <c r="C5" s="3" t="inlineStr">
        <is>
          <t>each</t>
        </is>
      </c>
      <c r="D5" s="4" t="n">
        <v>0.06</v>
      </c>
      <c r="E5" s="5">
        <f>IF(OR(B5="",D5=""),"",B5*D5)</f>
        <v>24</v>
      </c>
    </row>
    <row r="6">
      <c r="A6" s="3" t="inlineStr">
        <is>
          <t>Onion, cilantro, salsa and limes</t>
        </is>
      </c>
      <c r="B6" s="3" t="n">
        <v>1</v>
      </c>
      <c r="C6" s="3" t="inlineStr">
        <is>
          <t>batch</t>
        </is>
      </c>
      <c r="D6" s="4" t="n">
        <v>24</v>
      </c>
      <c r="E6" s="5">
        <f>IF(OR(B6="",D6=""),"",B6*D6)</f>
        <v>24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158</v>
      </c>
    </row>
    <row r="14">
      <c r="A14" s="2" t="inlineStr">
        <is>
          <t>Your numbers</t>
        </is>
      </c>
    </row>
    <row r="15">
      <c r="A15" t="inlineStr">
        <is>
          <t>Tacos from a batch</t>
        </is>
      </c>
      <c r="B15" s="6" t="n">
        <v>200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taco</t>
        </is>
      </c>
      <c r="B17" s="4" t="n">
        <v>0.05</v>
      </c>
    </row>
    <row r="18">
      <c r="A18" t="inlineStr">
        <is>
          <t>Overhead, a taco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taco</t>
        </is>
      </c>
      <c r="B22" s="4" t="n">
        <v>3</v>
      </c>
    </row>
    <row r="23">
      <c r="A23" t="inlineStr">
        <is>
          <t>A price to test, a taco</t>
        </is>
      </c>
      <c r="B23" s="4" t="n">
        <v>2.75</v>
      </c>
    </row>
    <row r="24"/>
    <row r="25">
      <c r="A25" s="2" t="inlineStr">
        <is>
          <t>Worked out, a taco</t>
        </is>
      </c>
    </row>
    <row r="26">
      <c r="A26" t="inlineStr">
        <is>
          <t>Materials</t>
        </is>
      </c>
      <c r="B26" s="5">
        <f>IF(N(B15)=0,"",E13/B15)</f>
        <v>0.79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1.74</v>
      </c>
    </row>
    <row r="30">
      <c r="A30" t="inlineStr">
        <is>
          <t>Price for your margin after fees</t>
        </is>
      </c>
      <c r="B30" s="5">
        <f>IF(OR(B29="",B21+B20&gt;=1),"",B29/(1-B21-B20))</f>
        <v>3.34615384615385</v>
      </c>
    </row>
    <row r="31">
      <c r="A31" s="2" t="inlineStr">
        <is>
          <t>Price, rounded up to $0.25</t>
        </is>
      </c>
      <c r="B31" s="5">
        <f>IF(B30="","",ROUNDUP(B30/0.25,0)*0.25)</f>
        <v>3.5</v>
      </c>
    </row>
    <row r="32">
      <c r="A32" t="inlineStr">
        <is>
          <t>Left at that price after fees</t>
        </is>
      </c>
      <c r="B32" s="5">
        <f>IF(B31="","",B31*(1-B20)-B29)</f>
        <v>1.655</v>
      </c>
    </row>
    <row r="33">
      <c r="A33" t="inlineStr">
        <is>
          <t>Left at the wholesale price</t>
        </is>
      </c>
      <c r="B33" s="5">
        <f>IF(OR(B29="",B22=""),"",B22*(1-B20)-B29)</f>
        <v>1.17</v>
      </c>
    </row>
    <row r="34">
      <c r="A34" t="inlineStr">
        <is>
          <t>Left at the price to test</t>
        </is>
      </c>
      <c r="B34" s="5">
        <f>IF(OR(B29="",B23=""),"",B23*(1-B20)-B29)</f>
        <v>0.9275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Taco pricing: La Esquina Taco Truck, 200 tacos</t>
        </is>
      </c>
    </row>
    <row r="2" ht="15" customHeight="1">
      <c r="A2" s="7" t="inlineStr">
        <is>
          <t>From the article: https://www.tarostack.com/articles/how-to-price-tacos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