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ems" sheetId="1" state="visible" r:id="rId1"/>
    <sheet xmlns:r="http://schemas.openxmlformats.org/officeDocument/2006/relationships" name="Read me" sheetId="2" state="visible" r:id="rId2"/>
  </sheets>
  <definedNames>
    <definedName name="_xlnm.Print_Titles" localSheetId="0">'Items'!$1:$1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3">
    <font>
      <name val="Calibri"/>
      <family val="2"/>
      <color theme="1"/>
      <sz val="11"/>
      <scheme val="minor"/>
    </font>
    <font>
      <b val="1"/>
      <color rgb="00533787"/>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5" fontId="0" fillId="3" borderId="0" pivotButton="0" quotePrefix="0" xfId="0"/>
    <xf numFmtId="9" fontId="0" fillId="3" borderId="0" pivotButton="0" quotePrefix="0" xfId="0"/>
    <xf numFmtId="164" fontId="0"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10" customWidth="1" min="4" max="4"/>
    <col width="8" customWidth="1" min="5" max="5"/>
    <col width="11" customWidth="1" min="6" max="6"/>
    <col width="9" customWidth="1" min="7" max="7"/>
    <col width="11" customWidth="1" min="8" max="8"/>
    <col width="12" customWidth="1" min="9" max="9"/>
    <col width="12" customWidth="1" min="10" max="10"/>
    <col width="12" customWidth="1" min="11" max="11"/>
  </cols>
  <sheetData>
    <row r="1" ht="30" customHeight="1">
      <c r="A1" s="1" t="inlineStr">
        <is>
          <t>Item</t>
        </is>
      </c>
      <c r="B1" s="1" t="inlineStr">
        <is>
          <t>Yarn and parts</t>
        </is>
      </c>
      <c r="C1" s="1" t="inlineStr">
        <is>
          <t>Tag and packaging</t>
        </is>
      </c>
      <c r="D1" s="1" t="inlineStr">
        <is>
          <t>Overhead</t>
        </is>
      </c>
      <c r="E1" s="1" t="inlineStr">
        <is>
          <t>Hours</t>
        </is>
      </c>
      <c r="F1" s="1" t="inlineStr">
        <is>
          <t>Your time, an hour</t>
        </is>
      </c>
      <c r="G1" s="1" t="inlineStr">
        <is>
          <t>Margin</t>
        </is>
      </c>
      <c r="H1" s="1" t="inlineStr">
        <is>
          <t>Full cost</t>
        </is>
      </c>
      <c r="I1" s="1" t="inlineStr">
        <is>
          <t>Price at your margin</t>
        </is>
      </c>
      <c r="J1" s="1" t="inlineStr">
        <is>
          <t>Price you can get</t>
        </is>
      </c>
      <c r="K1" s="1" t="inlineStr">
        <is>
          <t>Pays you an hour</t>
        </is>
      </c>
    </row>
    <row r="2">
      <c r="A2" s="2" t="inlineStr">
        <is>
          <t>Beanie, worsted yarn</t>
        </is>
      </c>
      <c r="B2" s="3" t="n">
        <v>8</v>
      </c>
      <c r="C2" s="3" t="n">
        <v>0.4</v>
      </c>
      <c r="D2" s="3" t="n">
        <v>0.5</v>
      </c>
      <c r="E2" s="4" t="n">
        <v>2.5</v>
      </c>
      <c r="F2" s="3" t="n">
        <v>20</v>
      </c>
      <c r="G2" s="5" t="n">
        <v>0.2</v>
      </c>
      <c r="H2" s="6">
        <f>IF(A2="","",N(B2)+N(C2)+N(D2)+N(E2)*N(F2))</f>
        <v>58.9</v>
      </c>
      <c r="I2" s="6">
        <f>IF(OR(A2="",N(G2)&gt;=1),"",ROUNDUP(H2/(1-N(G2))*4,0)/4)</f>
        <v>73.75</v>
      </c>
      <c r="J2" s="3" t="n">
        <v>35</v>
      </c>
      <c r="K2" s="6">
        <f>IF(OR(A2="",N(E2)=0,N(J2)=0),"",(J2-N(B2)-N(C2)-N(D2))/E2)</f>
        <v>10.44</v>
      </c>
    </row>
    <row r="3">
      <c r="A3" s="2" t="inlineStr">
        <is>
          <t>Beanie, chunky yarn</t>
        </is>
      </c>
      <c r="B3" s="3" t="n">
        <v>10</v>
      </c>
      <c r="C3" s="3" t="n">
        <v>0.4</v>
      </c>
      <c r="D3" s="3" t="n">
        <v>0.5</v>
      </c>
      <c r="E3" s="4" t="n">
        <v>1</v>
      </c>
      <c r="F3" s="3" t="n">
        <v>20</v>
      </c>
      <c r="G3" s="5" t="n">
        <v>0.2</v>
      </c>
      <c r="H3" s="6">
        <f>IF(A3="","",N(B3)+N(C3)+N(D3)+N(E3)*N(F3))</f>
        <v>30.9</v>
      </c>
      <c r="I3" s="6">
        <f>IF(OR(A3="",N(G3)&gt;=1),"",ROUNDUP(H3/(1-N(G3))*4,0)/4)</f>
        <v>38.75</v>
      </c>
      <c r="J3" s="3" t="n">
        <v>35</v>
      </c>
      <c r="K3" s="6">
        <f>IF(OR(A3="",N(E3)=0,N(J3)=0),"",(J3-N(B3)-N(C3)-N(D3))/E3)</f>
        <v>24.1</v>
      </c>
    </row>
    <row r="4">
      <c r="A4" s="2" t="inlineStr">
        <is>
          <t>Amigurumi plush, 8 inch</t>
        </is>
      </c>
      <c r="B4" s="3" t="n">
        <v>6.6</v>
      </c>
      <c r="C4" s="3" t="n">
        <v>0.4</v>
      </c>
      <c r="D4" s="3" t="n">
        <v>0.5</v>
      </c>
      <c r="E4" s="4" t="n">
        <v>4</v>
      </c>
      <c r="F4" s="3" t="n">
        <v>20</v>
      </c>
      <c r="G4" s="5" t="n">
        <v>0.2</v>
      </c>
      <c r="H4" s="6">
        <f>IF(A4="","",N(B4)+N(C4)+N(D4)+N(E4)*N(F4))</f>
        <v>87.5</v>
      </c>
      <c r="I4" s="6">
        <f>IF(OR(A4="",N(G4)&gt;=1),"",ROUNDUP(H4/(1-N(G4))*4,0)/4)</f>
        <v>109.5</v>
      </c>
      <c r="J4" s="3" t="n">
        <v>40</v>
      </c>
      <c r="K4" s="6">
        <f>IF(OR(A4="",N(E4)=0,N(J4)=0),"",(J4-N(B4)-N(C4)-N(D4))/E4)</f>
        <v>8.125</v>
      </c>
    </row>
    <row r="5">
      <c r="A5" s="2" t="inlineStr">
        <is>
          <t>Scarf, merino</t>
        </is>
      </c>
      <c r="B5" s="3" t="n">
        <v>21</v>
      </c>
      <c r="C5" s="3" t="n">
        <v>0.4</v>
      </c>
      <c r="D5" s="3" t="n">
        <v>0.5</v>
      </c>
      <c r="E5" s="4" t="n">
        <v>6</v>
      </c>
      <c r="F5" s="3" t="n">
        <v>20</v>
      </c>
      <c r="G5" s="5" t="n">
        <v>0.2</v>
      </c>
      <c r="H5" s="6">
        <f>IF(A5="","",N(B5)+N(C5)+N(D5)+N(E5)*N(F5))</f>
        <v>141.9</v>
      </c>
      <c r="I5" s="6">
        <f>IF(OR(A5="",N(G5)&gt;=1),"",ROUNDUP(H5/(1-N(G5))*4,0)/4)</f>
        <v>177.5</v>
      </c>
      <c r="J5" s="3" t="n">
        <v>55</v>
      </c>
      <c r="K5" s="6">
        <f>IF(OR(A5="",N(E5)=0,N(J5)=0),"",(J5-N(B5)-N(C5)-N(D5))/E5)</f>
        <v>5.51666666666667</v>
      </c>
    </row>
    <row r="6">
      <c r="A6" s="2" t="inlineStr">
        <is>
          <t>Baby blanket, 30 by 36 inch</t>
        </is>
      </c>
      <c r="B6" s="3" t="n">
        <v>24</v>
      </c>
      <c r="C6" s="3" t="n">
        <v>0.4</v>
      </c>
      <c r="D6" s="3" t="n">
        <v>1</v>
      </c>
      <c r="E6" s="4" t="n">
        <v>14</v>
      </c>
      <c r="F6" s="3" t="n">
        <v>20</v>
      </c>
      <c r="G6" s="5" t="n">
        <v>0.2</v>
      </c>
      <c r="H6" s="6">
        <f>IF(A6="","",N(B6)+N(C6)+N(D6)+N(E6)*N(F6))</f>
        <v>305.4</v>
      </c>
      <c r="I6" s="6">
        <f>IF(OR(A6="",N(G6)&gt;=1),"",ROUNDUP(H6/(1-N(G6))*4,0)/4)</f>
        <v>381.75</v>
      </c>
      <c r="J6" s="3" t="n">
        <v>90</v>
      </c>
      <c r="K6" s="6">
        <f>IF(OR(A6="",N(E6)=0,N(J6)=0),"",(J6-N(B6)-N(C6)-N(D6))/E6)</f>
        <v>4.61428571428571</v>
      </c>
    </row>
    <row r="7">
      <c r="A7" s="2" t="n"/>
      <c r="B7" s="3" t="n"/>
      <c r="C7" s="3" t="n"/>
      <c r="D7" s="3" t="n"/>
      <c r="E7" s="4" t="n"/>
      <c r="F7" s="3" t="n"/>
      <c r="G7" s="5" t="n"/>
      <c r="H7" s="6" t="str">
        <f>IF(A7="","",N(B7)+N(C7)+N(D7)+N(E7)*N(F7))</f>
        <v/>
      </c>
      <c r="I7" s="6" t="str">
        <f>IF(OR(A7="",N(G7)&gt;=1),"",ROUNDUP(H7/(1-N(G7))*4,0)/4)</f>
        <v/>
      </c>
      <c r="J7" s="3" t="n"/>
      <c r="K7" s="6" t="str">
        <f>IF(OR(A7="",N(E7)=0,N(J7)=0),"",(J7-N(B7)-N(C7)-N(D7))/E7)</f>
        <v/>
      </c>
    </row>
    <row r="8">
      <c r="A8" s="2" t="n"/>
      <c r="B8" s="3" t="n"/>
      <c r="C8" s="3" t="n"/>
      <c r="D8" s="3" t="n"/>
      <c r="E8" s="4" t="n"/>
      <c r="F8" s="3" t="n"/>
      <c r="G8" s="5" t="n"/>
      <c r="H8" s="6" t="str">
        <f>IF(A8="","",N(B8)+N(C8)+N(D8)+N(E8)*N(F8))</f>
        <v/>
      </c>
      <c r="I8" s="6" t="str">
        <f>IF(OR(A8="",N(G8)&gt;=1),"",ROUNDUP(H8/(1-N(G8))*4,0)/4)</f>
        <v/>
      </c>
      <c r="J8" s="3" t="n"/>
      <c r="K8" s="6" t="str">
        <f>IF(OR(A8="",N(E8)=0,N(J8)=0),"",(J8-N(B8)-N(C8)-N(D8))/E8)</f>
        <v/>
      </c>
    </row>
    <row r="9">
      <c r="A9" s="2" t="n"/>
      <c r="B9" s="3" t="n"/>
      <c r="C9" s="3" t="n"/>
      <c r="D9" s="3" t="n"/>
      <c r="E9" s="4" t="n"/>
      <c r="F9" s="3" t="n"/>
      <c r="G9" s="5" t="n"/>
      <c r="H9" s="6" t="str">
        <f>IF(A9="","",N(B9)+N(C9)+N(D9)+N(E9)*N(F9))</f>
        <v/>
      </c>
      <c r="I9" s="6" t="str">
        <f>IF(OR(A9="",N(G9)&gt;=1),"",ROUNDUP(H9/(1-N(G9))*4,0)/4)</f>
        <v/>
      </c>
      <c r="J9" s="3" t="n"/>
      <c r="K9" s="6" t="str">
        <f>IF(OR(A9="",N(E9)=0,N(J9)=0),"",(J9-N(B9)-N(C9)-N(D9))/E9)</f>
        <v/>
      </c>
    </row>
    <row r="10">
      <c r="A10" s="2" t="n"/>
      <c r="B10" s="3" t="n"/>
      <c r="C10" s="3" t="n"/>
      <c r="D10" s="3" t="n"/>
      <c r="E10" s="4" t="n"/>
      <c r="F10" s="3" t="n"/>
      <c r="G10" s="5" t="n"/>
      <c r="H10" s="6" t="str">
        <f>IF(A10="","",N(B10)+N(C10)+N(D10)+N(E10)*N(F10))</f>
        <v/>
      </c>
      <c r="I10" s="6" t="str">
        <f>IF(OR(A10="",N(G10)&gt;=1),"",ROUNDUP(H10/(1-N(G10))*4,0)/4)</f>
        <v/>
      </c>
      <c r="J10" s="3" t="n"/>
      <c r="K10" s="6" t="str">
        <f>IF(OR(A10="",N(E10)=0,N(J10)=0),"",(J10-N(B10)-N(C10)-N(D10))/E10)</f>
        <v/>
      </c>
    </row>
    <row r="11">
      <c r="A11" s="2" t="n"/>
      <c r="B11" s="3" t="n"/>
      <c r="C11" s="3" t="n"/>
      <c r="D11" s="3" t="n"/>
      <c r="E11" s="4" t="n"/>
      <c r="F11" s="3" t="n"/>
      <c r="G11" s="5" t="n"/>
      <c r="H11" s="6" t="str">
        <f>IF(A11="","",N(B11)+N(C11)+N(D11)+N(E11)*N(F11))</f>
        <v/>
      </c>
      <c r="I11" s="6" t="str">
        <f>IF(OR(A11="",N(G11)&gt;=1),"",ROUNDUP(H11/(1-N(G11))*4,0)/4)</f>
        <v/>
      </c>
      <c r="J11" s="3" t="n"/>
      <c r="K11" s="6" t="str">
        <f>IF(OR(A11="",N(E11)=0,N(J11)=0),"",(J11-N(B11)-N(C11)-N(D11))/E11)</f>
        <v/>
      </c>
    </row>
    <row r="12">
      <c r="A12" s="2" t="n"/>
      <c r="B12" s="3" t="n"/>
      <c r="C12" s="3" t="n"/>
      <c r="D12" s="3" t="n"/>
      <c r="E12" s="4" t="n"/>
      <c r="F12" s="3" t="n"/>
      <c r="G12" s="5" t="n"/>
      <c r="H12" s="6" t="str">
        <f>IF(A12="","",N(B12)+N(C12)+N(D12)+N(E12)*N(F12))</f>
        <v/>
      </c>
      <c r="I12" s="6" t="str">
        <f>IF(OR(A12="",N(G12)&gt;=1),"",ROUNDUP(H12/(1-N(G12))*4,0)/4)</f>
        <v/>
      </c>
      <c r="J12" s="3" t="n"/>
      <c r="K12" s="6" t="str">
        <f>IF(OR(A12="",N(E12)=0,N(J12)=0),"",(J12-N(B12)-N(C12)-N(D12))/E12)</f>
        <v/>
      </c>
    </row>
    <row r="13">
      <c r="A13" s="2" t="n"/>
      <c r="B13" s="3" t="n"/>
      <c r="C13" s="3" t="n"/>
      <c r="D13" s="3" t="n"/>
      <c r="E13" s="4" t="n"/>
      <c r="F13" s="3" t="n"/>
      <c r="G13" s="5" t="n"/>
      <c r="H13" s="6" t="str">
        <f>IF(A13="","",N(B13)+N(C13)+N(D13)+N(E13)*N(F13))</f>
        <v/>
      </c>
      <c r="I13" s="6" t="str">
        <f>IF(OR(A13="",N(G13)&gt;=1),"",ROUNDUP(H13/(1-N(G13))*4,0)/4)</f>
        <v/>
      </c>
      <c r="J13" s="3" t="n"/>
      <c r="K13" s="6" t="str">
        <f>IF(OR(A13="",N(E13)=0,N(J13)=0),"",(J13-N(B13)-N(C13)-N(D13))/E13)</f>
        <v/>
      </c>
    </row>
    <row r="14">
      <c r="A14" s="2" t="n"/>
      <c r="B14" s="3" t="n"/>
      <c r="C14" s="3" t="n"/>
      <c r="D14" s="3" t="n"/>
      <c r="E14" s="4" t="n"/>
      <c r="F14" s="3" t="n"/>
      <c r="G14" s="5" t="n"/>
      <c r="H14" s="6" t="str">
        <f>IF(A14="","",N(B14)+N(C14)+N(D14)+N(E14)*N(F14))</f>
        <v/>
      </c>
      <c r="I14" s="6" t="str">
        <f>IF(OR(A14="",N(G14)&gt;=1),"",ROUNDUP(H14/(1-N(G14))*4,0)/4)</f>
        <v/>
      </c>
      <c r="J14" s="3" t="n"/>
      <c r="K14" s="6" t="str">
        <f>IF(OR(A14="",N(E14)=0,N(J14)=0),"",(J14-N(B14)-N(C14)-N(D14))/E14)</f>
        <v/>
      </c>
    </row>
    <row r="15">
      <c r="A15" s="2" t="n"/>
      <c r="B15" s="3" t="n"/>
      <c r="C15" s="3" t="n"/>
      <c r="D15" s="3" t="n"/>
      <c r="E15" s="4" t="n"/>
      <c r="F15" s="3" t="n"/>
      <c r="G15" s="5" t="n"/>
      <c r="H15" s="6" t="str">
        <f>IF(A15="","",N(B15)+N(C15)+N(D15)+N(E15)*N(F15))</f>
        <v/>
      </c>
      <c r="I15" s="6" t="str">
        <f>IF(OR(A15="",N(G15)&gt;=1),"",ROUNDUP(H15/(1-N(G15))*4,0)/4)</f>
        <v/>
      </c>
      <c r="J15" s="3" t="n"/>
      <c r="K15" s="6" t="str">
        <f>IF(OR(A15="",N(E15)=0,N(J15)=0),"",(J15-N(B15)-N(C15)-N(D15))/E15)</f>
        <v/>
      </c>
    </row>
    <row r="16">
      <c r="A16" s="2" t="n"/>
      <c r="B16" s="3" t="n"/>
      <c r="C16" s="3" t="n"/>
      <c r="D16" s="3" t="n"/>
      <c r="E16" s="4" t="n"/>
      <c r="F16" s="3" t="n"/>
      <c r="G16" s="5" t="n"/>
      <c r="H16" s="6" t="str">
        <f>IF(A16="","",N(B16)+N(C16)+N(D16)+N(E16)*N(F16))</f>
        <v/>
      </c>
      <c r="I16" s="6" t="str">
        <f>IF(OR(A16="",N(G16)&gt;=1),"",ROUNDUP(H16/(1-N(G16))*4,0)/4)</f>
        <v/>
      </c>
      <c r="J16" s="3" t="n"/>
      <c r="K16" s="6" t="str">
        <f>IF(OR(A16="",N(E16)=0,N(J16)=0),"",(J16-N(B16)-N(C16)-N(D16))/E16)</f>
        <v/>
      </c>
    </row>
    <row r="17">
      <c r="A17" s="2" t="n"/>
      <c r="B17" s="3" t="n"/>
      <c r="C17" s="3" t="n"/>
      <c r="D17" s="3" t="n"/>
      <c r="E17" s="4" t="n"/>
      <c r="F17" s="3" t="n"/>
      <c r="G17" s="5" t="n"/>
      <c r="H17" s="6" t="str">
        <f>IF(A17="","",N(B17)+N(C17)+N(D17)+N(E17)*N(F17))</f>
        <v/>
      </c>
      <c r="I17" s="6" t="str">
        <f>IF(OR(A17="",N(G17)&gt;=1),"",ROUNDUP(H17/(1-N(G17))*4,0)/4)</f>
        <v/>
      </c>
      <c r="J17" s="3" t="n"/>
      <c r="K17" s="6" t="str">
        <f>IF(OR(A17="",N(E17)=0,N(J17)=0),"",(J17-N(B17)-N(C17)-N(D17))/E17)</f>
        <v/>
      </c>
    </row>
    <row r="18">
      <c r="A18" s="2" t="n"/>
      <c r="B18" s="3" t="n"/>
      <c r="C18" s="3" t="n"/>
      <c r="D18" s="3" t="n"/>
      <c r="E18" s="4" t="n"/>
      <c r="F18" s="3" t="n"/>
      <c r="G18" s="5" t="n"/>
      <c r="H18" s="6" t="str">
        <f>IF(A18="","",N(B18)+N(C18)+N(D18)+N(E18)*N(F18))</f>
        <v/>
      </c>
      <c r="I18" s="6" t="str">
        <f>IF(OR(A18="",N(G18)&gt;=1),"",ROUNDUP(H18/(1-N(G18))*4,0)/4)</f>
        <v/>
      </c>
      <c r="J18" s="3" t="n"/>
      <c r="K18" s="6" t="str">
        <f>IF(OR(A18="",N(E18)=0,N(J18)=0),"",(J18-N(B18)-N(C18)-N(D18))/E18)</f>
        <v/>
      </c>
    </row>
    <row r="19">
      <c r="A19" s="2" t="n"/>
      <c r="B19" s="3" t="n"/>
      <c r="C19" s="3" t="n"/>
      <c r="D19" s="3" t="n"/>
      <c r="E19" s="4" t="n"/>
      <c r="F19" s="3" t="n"/>
      <c r="G19" s="5" t="n"/>
      <c r="H19" s="6" t="str">
        <f>IF(A19="","",N(B19)+N(C19)+N(D19)+N(E19)*N(F19))</f>
        <v/>
      </c>
      <c r="I19" s="6" t="str">
        <f>IF(OR(A19="",N(G19)&gt;=1),"",ROUNDUP(H19/(1-N(G19))*4,0)/4)</f>
        <v/>
      </c>
      <c r="J19" s="3" t="n"/>
      <c r="K19" s="6" t="str">
        <f>IF(OR(A19="",N(E19)=0,N(J19)=0),"",(J19-N(B19)-N(C19)-N(D19))/E19)</f>
        <v/>
      </c>
    </row>
    <row r="20">
      <c r="A20" s="2" t="n"/>
      <c r="B20" s="3" t="n"/>
      <c r="C20" s="3" t="n"/>
      <c r="D20" s="3" t="n"/>
      <c r="E20" s="4" t="n"/>
      <c r="F20" s="3" t="n"/>
      <c r="G20" s="5" t="n"/>
      <c r="H20" s="6" t="str">
        <f>IF(A20="","",N(B20)+N(C20)+N(D20)+N(E20)*N(F20))</f>
        <v/>
      </c>
      <c r="I20" s="6" t="str">
        <f>IF(OR(A20="",N(G20)&gt;=1),"",ROUNDUP(H20/(1-N(G20))*4,0)/4)</f>
        <v/>
      </c>
      <c r="J20" s="3" t="n"/>
      <c r="K20" s="6" t="str">
        <f>IF(OR(A20="",N(E20)=0,N(J20)=0),"",(J20-N(B20)-N(C20)-N(D20))/E20)</f>
        <v/>
      </c>
    </row>
    <row r="21">
      <c r="A21" s="2" t="n"/>
      <c r="B21" s="3" t="n"/>
      <c r="C21" s="3" t="n"/>
      <c r="D21" s="3" t="n"/>
      <c r="E21" s="4" t="n"/>
      <c r="F21" s="3" t="n"/>
      <c r="G21" s="5" t="n"/>
      <c r="H21" s="6" t="str">
        <f>IF(A21="","",N(B21)+N(C21)+N(D21)+N(E21)*N(F21))</f>
        <v/>
      </c>
      <c r="I21" s="6" t="str">
        <f>IF(OR(A21="",N(G21)&gt;=1),"",ROUNDUP(H21/(1-N(G21))*4,0)/4)</f>
        <v/>
      </c>
      <c r="J21" s="3" t="n"/>
      <c r="K21" s="6" t="str">
        <f>IF(OR(A21="",N(E21)=0,N(J21)=0),"",(J21-N(B21)-N(C21)-N(D21))/E21)</f>
        <v/>
      </c>
    </row>
    <row r="22">
      <c r="A22" s="2" t="n"/>
      <c r="B22" s="3" t="n"/>
      <c r="C22" s="3" t="n"/>
      <c r="D22" s="3" t="n"/>
      <c r="E22" s="4" t="n"/>
      <c r="F22" s="3" t="n"/>
      <c r="G22" s="5" t="n"/>
      <c r="H22" s="6" t="str">
        <f>IF(A22="","",N(B22)+N(C22)+N(D22)+N(E22)*N(F22))</f>
        <v/>
      </c>
      <c r="I22" s="6" t="str">
        <f>IF(OR(A22="",N(G22)&gt;=1),"",ROUNDUP(H22/(1-N(G22))*4,0)/4)</f>
        <v/>
      </c>
      <c r="J22" s="3" t="n"/>
      <c r="K22" s="6" t="str">
        <f>IF(OR(A22="",N(E22)=0,N(J22)=0),"",(J22-N(B22)-N(C22)-N(D22))/E22)</f>
        <v/>
      </c>
    </row>
    <row r="23">
      <c r="A23" s="2" t="n"/>
      <c r="B23" s="3" t="n"/>
      <c r="C23" s="3" t="n"/>
      <c r="D23" s="3" t="n"/>
      <c r="E23" s="4" t="n"/>
      <c r="F23" s="3" t="n"/>
      <c r="G23" s="5" t="n"/>
      <c r="H23" s="6" t="str">
        <f>IF(A23="","",N(B23)+N(C23)+N(D23)+N(E23)*N(F23))</f>
        <v/>
      </c>
      <c r="I23" s="6" t="str">
        <f>IF(OR(A23="",N(G23)&gt;=1),"",ROUNDUP(H23/(1-N(G23))*4,0)/4)</f>
        <v/>
      </c>
      <c r="J23" s="3" t="n"/>
      <c r="K23" s="6" t="str">
        <f>IF(OR(A23="",N(E23)=0,N(J23)=0),"",(J23-N(B23)-N(C23)-N(D23))/E23)</f>
        <v/>
      </c>
    </row>
    <row r="24">
      <c r="A24" s="2" t="n"/>
      <c r="B24" s="3" t="n"/>
      <c r="C24" s="3" t="n"/>
      <c r="D24" s="3" t="n"/>
      <c r="E24" s="4" t="n"/>
      <c r="F24" s="3" t="n"/>
      <c r="G24" s="5" t="n"/>
      <c r="H24" s="6" t="str">
        <f>IF(A24="","",N(B24)+N(C24)+N(D24)+N(E24)*N(F24))</f>
        <v/>
      </c>
      <c r="I24" s="6" t="str">
        <f>IF(OR(A24="",N(G24)&gt;=1),"",ROUNDUP(H24/(1-N(G24))*4,0)/4)</f>
        <v/>
      </c>
      <c r="J24" s="3" t="n"/>
      <c r="K24" s="6" t="str">
        <f>IF(OR(A24="",N(E24)=0,N(J24)=0),"",(J24-N(B24)-N(C24)-N(D24))/E24)</f>
        <v/>
      </c>
    </row>
    <row r="25">
      <c r="A25" s="2" t="n"/>
      <c r="B25" s="3" t="n"/>
      <c r="C25" s="3" t="n"/>
      <c r="D25" s="3" t="n"/>
      <c r="E25" s="4" t="n"/>
      <c r="F25" s="3" t="n"/>
      <c r="G25" s="5" t="n"/>
      <c r="H25" s="6" t="str">
        <f>IF(A25="","",N(B25)+N(C25)+N(D25)+N(E25)*N(F25))</f>
        <v/>
      </c>
      <c r="I25" s="6" t="str">
        <f>IF(OR(A25="",N(G25)&gt;=1),"",ROUNDUP(H25/(1-N(G25))*4,0)/4)</f>
        <v/>
      </c>
      <c r="J25" s="3" t="n"/>
      <c r="K25" s="6" t="str">
        <f>IF(OR(A25="",N(E25)=0,N(J25)=0),"",(J25-N(B25)-N(C25)-N(D25))/E25)</f>
        <v/>
      </c>
    </row>
    <row r="26">
      <c r="A26" s="2" t="n"/>
      <c r="B26" s="3" t="n"/>
      <c r="C26" s="3" t="n"/>
      <c r="D26" s="3" t="n"/>
      <c r="E26" s="4" t="n"/>
      <c r="F26" s="3" t="n"/>
      <c r="G26" s="5" t="n"/>
      <c r="H26" s="6" t="str">
        <f>IF(A26="","",N(B26)+N(C26)+N(D26)+N(E26)*N(F26))</f>
        <v/>
      </c>
      <c r="I26" s="6" t="str">
        <f>IF(OR(A26="",N(G26)&gt;=1),"",ROUNDUP(H26/(1-N(G26))*4,0)/4)</f>
        <v/>
      </c>
      <c r="J26" s="3" t="n"/>
      <c r="K26" s="6" t="str">
        <f>IF(OR(A26="",N(E26)=0,N(J26)=0),"",(J26-N(B26)-N(C26)-N(D26))/E26)</f>
        <v/>
      </c>
    </row>
    <row r="27">
      <c r="A27" s="2" t="n"/>
      <c r="B27" s="3" t="n"/>
      <c r="C27" s="3" t="n"/>
      <c r="D27" s="3" t="n"/>
      <c r="E27" s="4" t="n"/>
      <c r="F27" s="3" t="n"/>
      <c r="G27" s="5" t="n"/>
      <c r="H27" s="6" t="str">
        <f>IF(A27="","",N(B27)+N(C27)+N(D27)+N(E27)*N(F27))</f>
        <v/>
      </c>
      <c r="I27" s="6" t="str">
        <f>IF(OR(A27="",N(G27)&gt;=1),"",ROUNDUP(H27/(1-N(G27))*4,0)/4)</f>
        <v/>
      </c>
      <c r="J27" s="3" t="n"/>
      <c r="K27" s="6" t="str">
        <f>IF(OR(A27="",N(E27)=0,N(J27)=0),"",(J27-N(B27)-N(C27)-N(D27))/E27)</f>
        <v/>
      </c>
    </row>
    <row r="28">
      <c r="A28" s="2" t="n"/>
      <c r="B28" s="3" t="n"/>
      <c r="C28" s="3" t="n"/>
      <c r="D28" s="3" t="n"/>
      <c r="E28" s="4" t="n"/>
      <c r="F28" s="3" t="n"/>
      <c r="G28" s="5" t="n"/>
      <c r="H28" s="6" t="str">
        <f>IF(A28="","",N(B28)+N(C28)+N(D28)+N(E28)*N(F28))</f>
        <v/>
      </c>
      <c r="I28" s="6" t="str">
        <f>IF(OR(A28="",N(G28)&gt;=1),"",ROUNDUP(H28/(1-N(G28))*4,0)/4)</f>
        <v/>
      </c>
      <c r="J28" s="3" t="n"/>
      <c r="K28" s="6" t="str">
        <f>IF(OR(A28="",N(E28)=0,N(J28)=0),"",(J28-N(B28)-N(C28)-N(D28))/E28)</f>
        <v/>
      </c>
    </row>
    <row r="29">
      <c r="A29" s="2" t="n"/>
      <c r="B29" s="3" t="n"/>
      <c r="C29" s="3" t="n"/>
      <c r="D29" s="3" t="n"/>
      <c r="E29" s="4" t="n"/>
      <c r="F29" s="3" t="n"/>
      <c r="G29" s="5" t="n"/>
      <c r="H29" s="6" t="str">
        <f>IF(A29="","",N(B29)+N(C29)+N(D29)+N(E29)*N(F29))</f>
        <v/>
      </c>
      <c r="I29" s="6" t="str">
        <f>IF(OR(A29="",N(G29)&gt;=1),"",ROUNDUP(H29/(1-N(G29))*4,0)/4)</f>
        <v/>
      </c>
      <c r="J29" s="3" t="n"/>
      <c r="K29" s="6" t="str">
        <f>IF(OR(A29="",N(E29)=0,N(J29)=0),"",(J29-N(B29)-N(C29)-N(D29))/E29)</f>
        <v/>
      </c>
    </row>
    <row r="30">
      <c r="A30" s="2" t="n"/>
      <c r="B30" s="3" t="n"/>
      <c r="C30" s="3" t="n"/>
      <c r="D30" s="3" t="n"/>
      <c r="E30" s="4" t="n"/>
      <c r="F30" s="3" t="n"/>
      <c r="G30" s="5" t="n"/>
      <c r="H30" s="6" t="str">
        <f>IF(A30="","",N(B30)+N(C30)+N(D30)+N(E30)*N(F30))</f>
        <v/>
      </c>
      <c r="I30" s="6" t="str">
        <f>IF(OR(A30="",N(G30)&gt;=1),"",ROUNDUP(H30/(1-N(G30))*4,0)/4)</f>
        <v/>
      </c>
      <c r="J30" s="3" t="n"/>
      <c r="K30" s="6" t="str">
        <f>IF(OR(A30="",N(E30)=0,N(J30)=0),"",(J30-N(B30)-N(C30)-N(D30))/E30)</f>
        <v/>
      </c>
    </row>
    <row r="31">
      <c r="A31" s="2" t="n"/>
      <c r="B31" s="3" t="n"/>
      <c r="C31" s="3" t="n"/>
      <c r="D31" s="3" t="n"/>
      <c r="E31" s="4" t="n"/>
      <c r="F31" s="3" t="n"/>
      <c r="G31" s="5" t="n"/>
      <c r="H31" s="6" t="str">
        <f>IF(A31="","",N(B31)+N(C31)+N(D31)+N(E31)*N(F31))</f>
        <v/>
      </c>
      <c r="I31" s="6" t="str">
        <f>IF(OR(A31="",N(G31)&gt;=1),"",ROUNDUP(H31/(1-N(G31))*4,0)/4)</f>
        <v/>
      </c>
      <c r="J31" s="3" t="n"/>
      <c r="K31" s="6" t="str">
        <f>IF(OR(A31="",N(E31)=0,N(J31)=0),"",(J31-N(B31)-N(C31)-N(D31))/E31)</f>
        <v/>
      </c>
    </row>
    <row r="32">
      <c r="A32" s="2" t="n"/>
      <c r="B32" s="3" t="n"/>
      <c r="C32" s="3" t="n"/>
      <c r="D32" s="3" t="n"/>
      <c r="E32" s="4" t="n"/>
      <c r="F32" s="3" t="n"/>
      <c r="G32" s="5" t="n"/>
      <c r="H32" s="6" t="str">
        <f>IF(A32="","",N(B32)+N(C32)+N(D32)+N(E32)*N(F32))</f>
        <v/>
      </c>
      <c r="I32" s="6" t="str">
        <f>IF(OR(A32="",N(G32)&gt;=1),"",ROUNDUP(H32/(1-N(G32))*4,0)/4)</f>
        <v/>
      </c>
      <c r="J32" s="3" t="n"/>
      <c r="K32" s="6" t="str">
        <f>IF(OR(A32="",N(E32)=0,N(J32)=0),"",(J32-N(B32)-N(C32)-N(D32))/E32)</f>
        <v/>
      </c>
    </row>
    <row r="33">
      <c r="A33" s="2" t="n"/>
      <c r="B33" s="3" t="n"/>
      <c r="C33" s="3" t="n"/>
      <c r="D33" s="3" t="n"/>
      <c r="E33" s="4" t="n"/>
      <c r="F33" s="3" t="n"/>
      <c r="G33" s="5" t="n"/>
      <c r="H33" s="6" t="str">
        <f>IF(A33="","",N(B33)+N(C33)+N(D33)+N(E33)*N(F33))</f>
        <v/>
      </c>
      <c r="I33" s="6" t="str">
        <f>IF(OR(A33="",N(G33)&gt;=1),"",ROUNDUP(H33/(1-N(G33))*4,0)/4)</f>
        <v/>
      </c>
      <c r="J33" s="3" t="n"/>
      <c r="K33" s="6" t="str">
        <f>IF(OR(A33="",N(E33)=0,N(J33)=0),"",(J33-N(B33)-N(C33)-N(D33))/E33)</f>
        <v/>
      </c>
    </row>
    <row r="34">
      <c r="A34" s="2" t="n"/>
      <c r="B34" s="3" t="n"/>
      <c r="C34" s="3" t="n"/>
      <c r="D34" s="3" t="n"/>
      <c r="E34" s="4" t="n"/>
      <c r="F34" s="3" t="n"/>
      <c r="G34" s="5" t="n"/>
      <c r="H34" s="6" t="str">
        <f>IF(A34="","",N(B34)+N(C34)+N(D34)+N(E34)*N(F34))</f>
        <v/>
      </c>
      <c r="I34" s="6" t="str">
        <f>IF(OR(A34="",N(G34)&gt;=1),"",ROUNDUP(H34/(1-N(G34))*4,0)/4)</f>
        <v/>
      </c>
      <c r="J34" s="3" t="n"/>
      <c r="K34" s="6" t="str">
        <f>IF(OR(A34="",N(E34)=0,N(J34)=0),"",(J34-N(B34)-N(C34)-N(D34))/E34)</f>
        <v/>
      </c>
    </row>
    <row r="35">
      <c r="A35" s="2" t="n"/>
      <c r="B35" s="3" t="n"/>
      <c r="C35" s="3" t="n"/>
      <c r="D35" s="3" t="n"/>
      <c r="E35" s="4" t="n"/>
      <c r="F35" s="3" t="n"/>
      <c r="G35" s="5" t="n"/>
      <c r="H35" s="6" t="str">
        <f>IF(A35="","",N(B35)+N(C35)+N(D35)+N(E35)*N(F35))</f>
        <v/>
      </c>
      <c r="I35" s="6" t="str">
        <f>IF(OR(A35="",N(G35)&gt;=1),"",ROUNDUP(H35/(1-N(G35))*4,0)/4)</f>
        <v/>
      </c>
      <c r="J35" s="3" t="n"/>
      <c r="K35" s="6" t="str">
        <f>IF(OR(A35="",N(E35)=0,N(J35)=0),"",(J35-N(B35)-N(C35)-N(D35))/E35)</f>
        <v/>
      </c>
    </row>
    <row r="36">
      <c r="A36" s="2" t="n"/>
      <c r="B36" s="3" t="n"/>
      <c r="C36" s="3" t="n"/>
      <c r="D36" s="3" t="n"/>
      <c r="E36" s="4" t="n"/>
      <c r="F36" s="3" t="n"/>
      <c r="G36" s="5" t="n"/>
      <c r="H36" s="6" t="str">
        <f>IF(A36="","",N(B36)+N(C36)+N(D36)+N(E36)*N(F36))</f>
        <v/>
      </c>
      <c r="I36" s="6" t="str">
        <f>IF(OR(A36="",N(G36)&gt;=1),"",ROUNDUP(H36/(1-N(G36))*4,0)/4)</f>
        <v/>
      </c>
      <c r="J36" s="3" t="n"/>
      <c r="K36" s="6" t="str">
        <f>IF(OR(A36="",N(E36)=0,N(J36)=0),"",(J36-N(B36)-N(C36)-N(D36))/E36)</f>
        <v/>
      </c>
    </row>
    <row r="37">
      <c r="A37" s="2" t="n"/>
      <c r="B37" s="3" t="n"/>
      <c r="C37" s="3" t="n"/>
      <c r="D37" s="3" t="n"/>
      <c r="E37" s="4" t="n"/>
      <c r="F37" s="3" t="n"/>
      <c r="G37" s="5" t="n"/>
      <c r="H37" s="6" t="str">
        <f>IF(A37="","",N(B37)+N(C37)+N(D37)+N(E37)*N(F37))</f>
        <v/>
      </c>
      <c r="I37" s="6" t="str">
        <f>IF(OR(A37="",N(G37)&gt;=1),"",ROUNDUP(H37/(1-N(G37))*4,0)/4)</f>
        <v/>
      </c>
      <c r="J37" s="3" t="n"/>
      <c r="K37" s="6" t="str">
        <f>IF(OR(A37="",N(E37)=0,N(J37)=0),"",(J37-N(B37)-N(C37)-N(D37))/E37)</f>
        <v/>
      </c>
    </row>
    <row r="38">
      <c r="A38" s="2" t="n"/>
      <c r="B38" s="3" t="n"/>
      <c r="C38" s="3" t="n"/>
      <c r="D38" s="3" t="n"/>
      <c r="E38" s="4" t="n"/>
      <c r="F38" s="3" t="n"/>
      <c r="G38" s="5" t="n"/>
      <c r="H38" s="6" t="str">
        <f>IF(A38="","",N(B38)+N(C38)+N(D38)+N(E38)*N(F38))</f>
        <v/>
      </c>
      <c r="I38" s="6" t="str">
        <f>IF(OR(A38="",N(G38)&gt;=1),"",ROUNDUP(H38/(1-N(G38))*4,0)/4)</f>
        <v/>
      </c>
      <c r="J38" s="3" t="n"/>
      <c r="K38" s="6" t="str">
        <f>IF(OR(A38="",N(E38)=0,N(J38)=0),"",(J38-N(B38)-N(C38)-N(D38))/E38)</f>
        <v/>
      </c>
    </row>
    <row r="39">
      <c r="A39" s="2" t="n"/>
      <c r="B39" s="3" t="n"/>
      <c r="C39" s="3" t="n"/>
      <c r="D39" s="3" t="n"/>
      <c r="E39" s="4" t="n"/>
      <c r="F39" s="3" t="n"/>
      <c r="G39" s="5" t="n"/>
      <c r="H39" s="6" t="str">
        <f>IF(A39="","",N(B39)+N(C39)+N(D39)+N(E39)*N(F39))</f>
        <v/>
      </c>
      <c r="I39" s="6" t="str">
        <f>IF(OR(A39="",N(G39)&gt;=1),"",ROUNDUP(H39/(1-N(G39))*4,0)/4)</f>
        <v/>
      </c>
      <c r="J39" s="3" t="n"/>
      <c r="K39" s="6" t="str">
        <f>IF(OR(A39="",N(E39)=0,N(J39)=0),"",(J39-N(B39)-N(C39)-N(D39))/E39)</f>
        <v/>
      </c>
    </row>
    <row r="40">
      <c r="A40" s="2" t="n"/>
      <c r="B40" s="3" t="n"/>
      <c r="C40" s="3" t="n"/>
      <c r="D40" s="3" t="n"/>
      <c r="E40" s="4" t="n"/>
      <c r="F40" s="3" t="n"/>
      <c r="G40" s="5" t="n"/>
      <c r="H40" s="6" t="str">
        <f>IF(A40="","",N(B40)+N(C40)+N(D40)+N(E40)*N(F40))</f>
        <v/>
      </c>
      <c r="I40" s="6" t="str">
        <f>IF(OR(A40="",N(G40)&gt;=1),"",ROUNDUP(H40/(1-N(G40))*4,0)/4)</f>
        <v/>
      </c>
      <c r="J40" s="3" t="n"/>
      <c r="K40" s="6" t="str">
        <f>IF(OR(A40="",N(E40)=0,N(J40)=0),"",(J40-N(B40)-N(C40)-N(D40))/E40)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7" t="inlineStr">
        <is>
          <t>Crochet and knitting pricing sheet</t>
        </is>
      </c>
    </row>
    <row r="2" ht="15" customHeight="1">
      <c r="A2" s="8" t="inlineStr">
        <is>
          <t>From the article: https://www.tarostack.com/articles/how-to-price-crochet-items</t>
        </is>
      </c>
    </row>
    <row r="3" ht="15" customHeight="1">
      <c r="A3" s="8" t="inlineStr"/>
    </row>
    <row r="4" ht="75" customHeight="1">
      <c r="A4" s="8" t="inlineStr">
        <is>
          <t>Items: one row for each thing you make. Type its yarn and parts (eyes, stuffing, buttons), tag and packaging, a share of overhead, the hours it takes, what your time is worth and the margin you want. It works out the full cost and the price at your margin, rounded up to a quarter. Then type the price you can actually get at your market or shop, and it works out what that price pays you for an hour of work.</t>
        </is>
      </c>
    </row>
    <row r="5" ht="30" customHeight="1">
      <c r="A5" s="8" t="inlineStr">
        <is>
          <t>The examples are from a made-up maker. Time a few of your own pieces before you trust the numbers.</t>
        </is>
      </c>
    </row>
    <row r="6" ht="15" customHeight="1">
      <c r="A6" s="8" t="inlineStr"/>
    </row>
    <row r="7" ht="15" customHeight="1">
      <c r="A7" s="8" t="inlineStr">
        <is>
          <t>Works in Excel (2010 and later), Google Sheets, LibreOffice and Numbers. No macros.</t>
        </is>
      </c>
    </row>
    <row r="8" ht="30" customHeight="1">
      <c r="A8"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