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2">
    <numFmt numFmtId="164" formatCode="$#,##0.00"/>
    <numFmt numFmtId="165" formatCode="0.0"/>
  </numFmts>
  <fonts count="4">
    <font>
      <name val="Calibri"/>
      <family val="2"/>
      <color theme="1"/>
      <sz val="11"/>
      <scheme val="minor"/>
    </font>
    <font>
      <b val="1"/>
      <sz val="13"/>
    </font>
    <font>
      <b val="1"/>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1" fontId="0" fillId="2" borderId="0" pivotButton="0" quotePrefix="0" xfId="0"/>
    <xf numFmtId="164" fontId="0" fillId="2" borderId="0" pivotButton="0" quotePrefix="0" xfId="0"/>
    <xf numFmtId="9" fontId="0" fillId="2" borderId="0" pivotButton="0" quotePrefix="0" xfId="0"/>
    <xf numFmtId="2" fontId="0" fillId="2" borderId="0" pivotButton="0" quotePrefix="0" xfId="0"/>
    <xf numFmtId="165" fontId="0" fillId="2" borderId="0" pivotButton="0" quotePrefix="0" xfId="0"/>
    <xf numFmtId="0" fontId="2" fillId="0" borderId="0" pivotButton="0" quotePrefix="0" xfId="0"/>
    <xf numFmtId="164" fontId="0"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4"/>
  <sheetViews>
    <sheetView tabSelected="1" workbookViewId="0">
      <selection activeCell="A1" sqref="A1"/>
    </sheetView>
  </sheetViews>
  <sheetFormatPr baseColWidth="8" defaultRowHeight="15"/>
  <cols>
    <col width="52" customWidth="1" min="1" max="1"/>
    <col width="14" customWidth="1" min="2" max="2"/>
  </cols>
  <sheetData>
    <row r="1">
      <c r="A1" s="1" t="inlineStr">
        <is>
          <t>Chocolate covered strawberry pricing: Pajaro Valley Sweets, a dozen</t>
        </is>
      </c>
    </row>
    <row r="2"/>
    <row r="3">
      <c r="A3" t="inlineStr">
        <is>
          <t>Berries in the box</t>
        </is>
      </c>
      <c r="B3" s="2" t="n">
        <v>12</v>
      </c>
    </row>
    <row r="4">
      <c r="A4" t="inlineStr">
        <is>
          <t>Strawberries, a pound</t>
        </is>
      </c>
      <c r="B4" s="3" t="n">
        <v>5</v>
      </c>
    </row>
    <row r="5">
      <c r="A5" t="inlineStr">
        <is>
          <t>Large berries in a pound</t>
        </is>
      </c>
      <c r="B5" s="2" t="n">
        <v>14</v>
      </c>
    </row>
    <row r="6">
      <c r="A6" t="inlineStr">
        <is>
          <t>Soft, bruised or cracked berries</t>
        </is>
      </c>
      <c r="B6" s="4" t="n">
        <v>0.1</v>
      </c>
    </row>
    <row r="7">
      <c r="A7" t="inlineStr">
        <is>
          <t>Chocolate a berry, ounces</t>
        </is>
      </c>
      <c r="B7" s="5" t="n">
        <v>0.5</v>
      </c>
    </row>
    <row r="8">
      <c r="A8" t="inlineStr">
        <is>
          <t>Chocolate, a pound</t>
        </is>
      </c>
      <c r="B8" s="3" t="n">
        <v>8</v>
      </c>
    </row>
    <row r="9">
      <c r="A9" t="inlineStr">
        <is>
          <t>Drizzle and toppings, a berry</t>
        </is>
      </c>
      <c r="B9" s="3" t="n">
        <v>0.1</v>
      </c>
    </row>
    <row r="10">
      <c r="A10" t="inlineStr">
        <is>
          <t>Box, liners and ribbon</t>
        </is>
      </c>
      <c r="B10" s="3" t="n">
        <v>2.5</v>
      </c>
    </row>
    <row r="11">
      <c r="A11" t="inlineStr">
        <is>
          <t>Minutes a berry: wash, dry, dip, decorate, box</t>
        </is>
      </c>
      <c r="B11" s="6" t="n">
        <v>1.5</v>
      </c>
    </row>
    <row r="12">
      <c r="A12" t="inlineStr">
        <is>
          <t>Your time, an hour</t>
        </is>
      </c>
      <c r="B12" s="3" t="n">
        <v>20</v>
      </c>
    </row>
    <row r="13">
      <c r="A13" t="inlineStr">
        <is>
          <t>Card fees, a share of the price</t>
        </is>
      </c>
      <c r="B13" s="4" t="n">
        <v>0.03</v>
      </c>
    </row>
    <row r="14">
      <c r="A14" t="inlineStr">
        <is>
          <t>Margin you want after fees</t>
        </is>
      </c>
      <c r="B14" s="4" t="n">
        <v>0.45</v>
      </c>
    </row>
    <row r="15"/>
    <row r="16">
      <c r="A16" s="7" t="inlineStr">
        <is>
          <t>Worked out, a box</t>
        </is>
      </c>
    </row>
    <row r="17">
      <c r="A17" t="inlineStr">
        <is>
          <t>Berries, with the ones you can't use</t>
        </is>
      </c>
      <c r="B17" s="8">
        <f>B3*B4/B5*(1+B6)</f>
        <v>4.71428571428571</v>
      </c>
    </row>
    <row r="18">
      <c r="A18" t="inlineStr">
        <is>
          <t>Chocolate</t>
        </is>
      </c>
      <c r="B18" s="8">
        <f>B3*B7*B8/16</f>
        <v>3</v>
      </c>
    </row>
    <row r="19">
      <c r="A19" t="inlineStr">
        <is>
          <t>Drizzle and toppings</t>
        </is>
      </c>
      <c r="B19" s="8">
        <f>B3*B9</f>
        <v>1.2</v>
      </c>
    </row>
    <row r="20">
      <c r="A20" t="inlineStr">
        <is>
          <t>Your time</t>
        </is>
      </c>
      <c r="B20" s="8">
        <f>B3*B11/60*B12</f>
        <v>6</v>
      </c>
    </row>
    <row r="21">
      <c r="A21" t="inlineStr">
        <is>
          <t>Cost of the box</t>
        </is>
      </c>
      <c r="B21" s="8">
        <f>B17+B18+B19+B10+B20</f>
        <v>17.4142857142857</v>
      </c>
    </row>
    <row r="22">
      <c r="A22" t="inlineStr">
        <is>
          <t>Price for your margin after fees</t>
        </is>
      </c>
      <c r="B22" s="8">
        <f>B21/(1-B14-B13)</f>
        <v>33.489010989011</v>
      </c>
    </row>
    <row r="23">
      <c r="A23" t="inlineStr">
        <is>
          <t>Price, rounded up to a dollar</t>
        </is>
      </c>
      <c r="B23" s="8">
        <f>ROUNDUP(B22,0)</f>
        <v>34</v>
      </c>
    </row>
    <row r="24">
      <c r="A24" t="inlineStr">
        <is>
          <t>Left after cost and fees</t>
        </is>
      </c>
      <c r="B24" s="8">
        <f>B23-B21-B23*B13</f>
        <v>15.5657142857143</v>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9" t="inlineStr">
        <is>
          <t>Chocolate covered strawberry pricing calculator</t>
        </is>
      </c>
    </row>
    <row r="2" ht="30" customHeight="1">
      <c r="A2" s="10" t="inlineStr">
        <is>
          <t>From the article: https://www.tarostack.com/articles/how-to-price-chocolate-covered-strawberries</t>
        </is>
      </c>
    </row>
    <row r="3" ht="15" customHeight="1">
      <c r="A3" s="10" t="inlineStr"/>
    </row>
    <row r="4" ht="75" customHeight="1">
      <c r="A4" s="10" t="inlineStr">
        <is>
          <t>Calculator: type the berries in the box, what strawberries cost a pound and how many large berries a pound gives, your allowance for berries you can't use, the chocolate a berry and its price a pound, drizzle and toppings, the box, the minutes a berry takes, your hourly rate, card fees and the margin you want. It works out the berries, chocolate, toppings and time, the cost of the box, its price rounded up to a dollar, and what's left.</t>
        </is>
      </c>
    </row>
    <row r="5" ht="30" customHeight="1">
      <c r="A5" s="10" t="inlineStr">
        <is>
          <t>The example is a dozen from a made-up dessert maker. Change the berries in the box for a half dozen or a box of 24, and the toppings and minutes for decorated boxes.</t>
        </is>
      </c>
    </row>
    <row r="6" ht="15" customHeight="1">
      <c r="A6" s="10" t="inlineStr"/>
    </row>
    <row r="7" ht="15" customHeight="1">
      <c r="A7" s="10" t="inlineStr">
        <is>
          <t>Works in Excel (2010 and later), Google Sheets, LibreOffice and Numbers. No macros.</t>
        </is>
      </c>
    </row>
    <row r="8" ht="30" customHeight="1">
      <c r="A8" s="10"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