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164" fontId="0" fillId="2" borderId="0" pivotButton="0" quotePrefix="0" xfId="0"/>
    <xf numFmtId="9" fontId="0" fillId="2" borderId="0" pivotButton="0" quotePrefix="0" xfId="0"/>
    <xf numFmtId="165" fontId="0" fillId="2" borderId="0" pivotButton="0" quotePrefix="0" xfId="0"/>
    <xf numFmtId="0" fontId="2" fillId="0" borderId="0" pivotButton="0" quotePrefix="0" xfId="0"/>
    <xf numFmtId="164" fontId="0"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3"/>
  <sheetViews>
    <sheetView tabSelected="1" workbookViewId="0">
      <selection activeCell="A1" sqref="A1"/>
    </sheetView>
  </sheetViews>
  <sheetFormatPr baseColWidth="8" defaultRowHeight="15"/>
  <cols>
    <col width="52" customWidth="1" min="1" max="1"/>
    <col width="14" customWidth="1" min="2" max="2"/>
  </cols>
  <sheetData>
    <row r="1">
      <c r="A1" s="1" t="inlineStr">
        <is>
          <t>Candy apple pricing: Brandywine Candy Apple Co., a caramel apple</t>
        </is>
      </c>
    </row>
    <row r="2"/>
    <row r="3">
      <c r="A3" t="inlineStr">
        <is>
          <t>Apple, each</t>
        </is>
      </c>
      <c r="B3" s="2" t="n">
        <v>0.5</v>
      </c>
    </row>
    <row r="4">
      <c r="A4" t="inlineStr">
        <is>
          <t>Stick</t>
        </is>
      </c>
      <c r="B4" s="2" t="n">
        <v>0.1</v>
      </c>
    </row>
    <row r="5">
      <c r="A5" t="inlineStr">
        <is>
          <t>Candy or caramel coating, an apple</t>
        </is>
      </c>
      <c r="B5" s="2" t="n">
        <v>0.7</v>
      </c>
    </row>
    <row r="6">
      <c r="A6" t="inlineStr">
        <is>
          <t>Toppings and drizzle, an apple</t>
        </is>
      </c>
      <c r="B6" s="2" t="n">
        <v>0</v>
      </c>
    </row>
    <row r="7">
      <c r="A7" t="inlineStr">
        <is>
          <t>Waste: bruised apples, failed dips</t>
        </is>
      </c>
      <c r="B7" s="3" t="n">
        <v>0.08</v>
      </c>
    </row>
    <row r="8">
      <c r="A8" t="inlineStr">
        <is>
          <t>Bag, box or liner, with label</t>
        </is>
      </c>
      <c r="B8" s="2" t="n">
        <v>0.15</v>
      </c>
    </row>
    <row r="9">
      <c r="A9" t="inlineStr">
        <is>
          <t>Minutes an apple: wash, stick, dip, decorate, bag</t>
        </is>
      </c>
      <c r="B9" s="4" t="n">
        <v>2.5</v>
      </c>
    </row>
    <row r="10">
      <c r="A10" t="inlineStr">
        <is>
          <t>Your time, an hour</t>
        </is>
      </c>
      <c r="B10" s="2" t="n">
        <v>20</v>
      </c>
    </row>
    <row r="11">
      <c r="A11" t="inlineStr">
        <is>
          <t>Card fees, a share of the price</t>
        </is>
      </c>
      <c r="B11" s="3" t="n">
        <v>0.03</v>
      </c>
    </row>
    <row r="12">
      <c r="A12" t="inlineStr">
        <is>
          <t>Margin you want after fees</t>
        </is>
      </c>
      <c r="B12" s="3" t="n">
        <v>0.55</v>
      </c>
    </row>
    <row r="13">
      <c r="A13" t="inlineStr">
        <is>
          <t>Round up to</t>
        </is>
      </c>
      <c r="B13" s="2" t="n">
        <v>0.5</v>
      </c>
    </row>
    <row r="14">
      <c r="A14" t="inlineStr">
        <is>
          <t>Wholesale price, to a shop or farm stand</t>
        </is>
      </c>
      <c r="B14" s="2" t="n">
        <v>3.5</v>
      </c>
    </row>
    <row r="15"/>
    <row r="16">
      <c r="A16" s="5" t="inlineStr">
        <is>
          <t>Worked out, an apple</t>
        </is>
      </c>
    </row>
    <row r="17">
      <c r="A17" t="inlineStr">
        <is>
          <t>Apple, coating and toppings, with waste</t>
        </is>
      </c>
      <c r="B17" s="6">
        <f>(B3+B5+B6)*(1+B7)</f>
        <v>1.296</v>
      </c>
    </row>
    <row r="18">
      <c r="A18" t="inlineStr">
        <is>
          <t>Your time</t>
        </is>
      </c>
      <c r="B18" s="6">
        <f>B9/60*B10</f>
        <v>0.833333333333333</v>
      </c>
    </row>
    <row r="19">
      <c r="A19" t="inlineStr">
        <is>
          <t>Cost</t>
        </is>
      </c>
      <c r="B19" s="6">
        <f>B17+B4+B8+B18</f>
        <v>2.37933333333333</v>
      </c>
    </row>
    <row r="20">
      <c r="A20" t="inlineStr">
        <is>
          <t>Price for your margin after fees</t>
        </is>
      </c>
      <c r="B20" s="6">
        <f>B19/(1-B12-B11)</f>
        <v>5.66507936507937</v>
      </c>
    </row>
    <row r="21">
      <c r="A21" t="inlineStr">
        <is>
          <t>Price, rounded up</t>
        </is>
      </c>
      <c r="B21" s="6">
        <f>ROUNDUP(B20/B13,0)*B13</f>
        <v>6</v>
      </c>
    </row>
    <row r="22">
      <c r="A22" t="inlineStr">
        <is>
          <t>Left at that price, after fees</t>
        </is>
      </c>
      <c r="B22" s="6">
        <f>B21-B19-B21*B11</f>
        <v>3.44066666666667</v>
      </c>
    </row>
    <row r="23">
      <c r="A23" t="inlineStr">
        <is>
          <t>Left at the wholesale price</t>
        </is>
      </c>
      <c r="B23" s="6">
        <f>B14-B19</f>
        <v>1.12066666666667</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7" t="inlineStr">
        <is>
          <t>Candy apple pricing calculator</t>
        </is>
      </c>
    </row>
    <row r="2" ht="15" customHeight="1">
      <c r="A2" s="8" t="inlineStr">
        <is>
          <t>From the article: https://www.tarostack.com/articles/how-to-price-candy-apples</t>
        </is>
      </c>
    </row>
    <row r="3" ht="15" customHeight="1">
      <c r="A3" s="8" t="inlineStr"/>
    </row>
    <row r="4" ht="60" customHeight="1">
      <c r="A4" s="8" t="inlineStr">
        <is>
          <t>Calculator: type what an apple, a stick, the coating and any toppings cost, your waste allowance, the bag or box, the minutes an apple takes, your hourly rate, card fees, the margin you want, what to round up to, and a wholesale price. It works out the cost of an apple, its price, what's left, and what a wholesale price leaves.</t>
        </is>
      </c>
    </row>
    <row r="5" ht="30" customHeight="1">
      <c r="A5" s="8" t="inlineStr">
        <is>
          <t>The example is a plain caramel apple from a made-up candy apple maker. Caramel apples with sticks are best kept refrigerated; see the article.</t>
        </is>
      </c>
    </row>
    <row r="6" ht="15" customHeight="1">
      <c r="A6" s="8" t="inlineStr"/>
    </row>
    <row r="7" ht="15" customHeight="1">
      <c r="A7" s="8" t="inlineStr">
        <is>
          <t>Works in Excel (2010 and later), Google Sheets, LibreOffice and Numbers. No macros.</t>
        </is>
      </c>
    </row>
    <row r="8" ht="30" customHeight="1">
      <c r="A8"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