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#,##0.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3" fontId="0" fillId="2" borderId="0" pivotButton="0" quotePrefix="0" xfId="0"/>
    <xf numFmtId="9" fontId="0" fillId="2" borderId="0" pivotButton="0" quotePrefix="0" xfId="0"/>
    <xf numFmtId="2" fontId="0" fillId="2" borderId="0" pivotButton="0" quotePrefix="0" xfId="0"/>
    <xf numFmtId="164" fontId="0" fillId="2" borderId="0" pivotButton="0" quotePrefix="0" xfId="0"/>
    <xf numFmtId="0" fontId="2" fillId="0" borderId="0" pivotButton="0" quotePrefix="0" xfId="0"/>
    <xf numFmtId="165" fontId="0" fillId="0" borderId="0" pivotButton="0" quotePrefix="0" xfId="0"/>
    <xf numFmtId="164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0"/>
  <sheetViews>
    <sheetView tabSelected="1" workbookViewId="0">
      <selection activeCell="A1" sqref="A1"/>
    </sheetView>
  </sheetViews>
  <sheetFormatPr baseColWidth="8" defaultRowHeight="15"/>
  <cols>
    <col width="52" customWidth="1" min="1" max="1"/>
    <col width="14" customWidth="1" min="2" max="2"/>
  </cols>
  <sheetData>
    <row r="1">
      <c r="A1" s="1" t="inlineStr">
        <is>
          <t>Beef share pricing: Bighorn Basin Beef, a half</t>
        </is>
      </c>
    </row>
    <row r="2"/>
    <row r="3">
      <c r="A3" t="inlineStr">
        <is>
          <t>Live weight, pounds</t>
        </is>
      </c>
      <c r="B3" s="2" t="n">
        <v>1200</v>
      </c>
    </row>
    <row r="4">
      <c r="A4" t="inlineStr">
        <is>
          <t>Hanging weight, a share of live weight</t>
        </is>
      </c>
      <c r="B4" s="3" t="n">
        <v>0.6</v>
      </c>
    </row>
    <row r="5">
      <c r="A5" t="inlineStr">
        <is>
          <t>Take-home meat, a share of hanging weight</t>
        </is>
      </c>
      <c r="B5" s="3" t="n">
        <v>0.62</v>
      </c>
    </row>
    <row r="6">
      <c r="A6" t="inlineStr">
        <is>
          <t>Share of the animal: 1 whole, 0.5 half, 0.25 quarter</t>
        </is>
      </c>
      <c r="B6" s="4" t="n">
        <v>0.5</v>
      </c>
    </row>
    <row r="7">
      <c r="A7" t="inlineStr">
        <is>
          <t>Price a pound of hanging weight, to the farmer</t>
        </is>
      </c>
      <c r="B7" s="5" t="n">
        <v>4.25</v>
      </c>
    </row>
    <row r="8">
      <c r="A8" t="inlineStr">
        <is>
          <t>Butcher's kill fee, a whole animal</t>
        </is>
      </c>
      <c r="B8" s="5" t="n">
        <v>100</v>
      </c>
    </row>
    <row r="9">
      <c r="A9" t="inlineStr">
        <is>
          <t>Butcher's cut and wrap, a pound of hanging weight</t>
        </is>
      </c>
      <c r="B9" s="5" t="n">
        <v>1.1</v>
      </c>
    </row>
    <row r="10">
      <c r="A10" t="inlineStr">
        <is>
          <t>Farmer's cost to raise the animal</t>
        </is>
      </c>
      <c r="B10" s="5" t="n">
        <v>2360</v>
      </c>
    </row>
    <row r="11"/>
    <row r="12">
      <c r="A12" s="6" t="inlineStr">
        <is>
          <t>Worked out, the share</t>
        </is>
      </c>
    </row>
    <row r="13">
      <c r="A13" t="inlineStr">
        <is>
          <t>Hanging weight of the share, pounds</t>
        </is>
      </c>
      <c r="B13" s="7">
        <f>B3*B4*B6</f>
        <v>360</v>
      </c>
    </row>
    <row r="14">
      <c r="A14" t="inlineStr">
        <is>
          <t>Paid to the farmer</t>
        </is>
      </c>
      <c r="B14" s="8">
        <f>B13*B7</f>
        <v>1530</v>
      </c>
    </row>
    <row r="15">
      <c r="A15" t="inlineStr">
        <is>
          <t>Butcher's bill: kill fee share and cut and wrap</t>
        </is>
      </c>
      <c r="B15" s="8">
        <f>B8*B6+B13*B9</f>
        <v>446</v>
      </c>
    </row>
    <row r="16">
      <c r="A16" t="inlineStr">
        <is>
          <t>Customer's total</t>
        </is>
      </c>
      <c r="B16" s="8">
        <f>B14+B15</f>
        <v>1976</v>
      </c>
    </row>
    <row r="17">
      <c r="A17" t="inlineStr">
        <is>
          <t>Take-home meat, pounds</t>
        </is>
      </c>
      <c r="B17" s="7">
        <f>B13*B5</f>
        <v>223.2</v>
      </c>
    </row>
    <row r="18">
      <c r="A18" t="inlineStr">
        <is>
          <t>Customer's cost a take-home pound</t>
        </is>
      </c>
      <c r="B18" s="8">
        <f>B16/B17</f>
        <v>8.85304659498208</v>
      </c>
    </row>
    <row r="19">
      <c r="A19" t="inlineStr">
        <is>
          <t>Farmer's cost to raise, this share</t>
        </is>
      </c>
      <c r="B19" s="8">
        <f>B10*B6</f>
        <v>1180</v>
      </c>
    </row>
    <row r="20">
      <c r="A20" t="inlineStr">
        <is>
          <t>Left for the farmer on this share</t>
        </is>
      </c>
      <c r="B20" s="8">
        <f>B14-B19</f>
        <v>350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9" t="inlineStr">
        <is>
          <t>Beef share pricing calculator</t>
        </is>
      </c>
    </row>
    <row r="2" ht="15" customHeight="1">
      <c r="A2" s="10" t="inlineStr">
        <is>
          <t>From the article: https://www.tarostack.com/articles/how-to-price-beef-by-hanging-weight</t>
        </is>
      </c>
    </row>
    <row r="3" ht="15" customHeight="1">
      <c r="A3" s="10" t="inlineStr"/>
    </row>
    <row r="4" ht="75" customHeight="1">
      <c r="A4" s="10" t="inlineStr">
        <is>
          <t>Calculator: type the animal's live weight, its hanging weight and take-home meat as shares, the share being sold, your price a pound of hanging weight, the butcher's kill fee and cut-and-wrap charge, and what it cost you to raise the animal. It works out the share's hanging weight, what you're paid, the butcher's bill, the customer's total and cost a take-home pound, and what's left for you.</t>
        </is>
      </c>
    </row>
    <row r="5" ht="30" customHeight="1">
      <c r="A5" s="10" t="inlineStr">
        <is>
          <t>The example is a half from a made-up ranch. Weigh your own: hanging weight is on the butcher's sheet, and take-home weight varies with the animal and the cuts chosen.</t>
        </is>
      </c>
    </row>
    <row r="6" ht="15" customHeight="1">
      <c r="A6" s="10" t="inlineStr"/>
    </row>
    <row r="7" ht="15" customHeight="1">
      <c r="A7" s="10" t="inlineStr">
        <is>
          <t>Works in Excel (2010 and later), Google Sheets, LibreOffice and Numbers. No macros.</t>
        </is>
      </c>
    </row>
    <row r="8" ht="30" customHeight="1">
      <c r="A8" s="10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