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 ht="30" customHeight="1">
      <c r="A2" s="2" t="inlineStr">
        <is>
          <t>Foil-lined kraft pouch with zip</t>
        </is>
      </c>
      <c r="B2" s="2" t="inlineStr">
        <is>
          <t>Kraft pouch, foil-lined, zip, 2 oz</t>
        </is>
      </c>
      <c r="C2" s="3" t="n">
        <v>38</v>
      </c>
      <c r="D2" s="3" t="n">
        <v>100</v>
      </c>
      <c r="E2" s="4">
        <f>IF(OR(C2="",D2=""),"",C2/D2)</f>
        <v>0.38</v>
      </c>
      <c r="F2" s="3" t="n">
        <v>1</v>
      </c>
      <c r="G2" s="5" t="n">
        <v>0.02</v>
      </c>
      <c r="H2" s="4">
        <f>IF(E2="","",E2*F2*(1+G2))</f>
        <v>0.3876</v>
      </c>
    </row>
    <row r="3" ht="30" customHeight="1">
      <c r="A3" s="2" t="inlineStr">
        <is>
          <t>Foil-lined kraft pouch with zip</t>
        </is>
      </c>
      <c r="B3" s="3" t="inlineStr">
        <is>
          <t>Label with the required lines</t>
        </is>
      </c>
      <c r="C3" s="3" t="n">
        <v>25</v>
      </c>
      <c r="D3" s="3" t="n">
        <v>500</v>
      </c>
      <c r="E3" s="4">
        <f>IF(OR(C3="",D3=""),"",C3/D3)</f>
        <v>0.05</v>
      </c>
      <c r="F3" s="3" t="n">
        <v>1</v>
      </c>
      <c r="G3" s="5" t="n">
        <v>0.02</v>
      </c>
      <c r="H3" s="4">
        <f>IF(E3="","",E3*F3*(1+G3))</f>
        <v>0.051</v>
      </c>
    </row>
    <row r="4">
      <c r="A4" t="inlineStr">
        <is>
          <t>Tin with lid</t>
        </is>
      </c>
      <c r="B4" t="inlineStr">
        <is>
          <t>Tin with lid, 2 oz</t>
        </is>
      </c>
      <c r="C4" t="n">
        <v>60</v>
      </c>
      <c r="D4" t="n">
        <v>50</v>
      </c>
      <c r="E4" s="6">
        <f>IF(OR(C4="",D4=""),"",C4/D4)</f>
        <v>1.2</v>
      </c>
      <c r="F4" t="n">
        <v>1</v>
      </c>
      <c r="G4" s="7" t="n">
        <v>0.02</v>
      </c>
      <c r="H4" s="6">
        <f>IF(E4="","",E4*F4*(1+G4))</f>
        <v>1.224</v>
      </c>
    </row>
    <row r="5">
      <c r="A5" t="inlineStr">
        <is>
          <t>Tin with lid</t>
        </is>
      </c>
      <c r="B5" t="inlineStr">
        <is>
          <t>Label with the required lines</t>
        </is>
      </c>
      <c r="C5" t="n">
        <v>25</v>
      </c>
      <c r="D5" t="n">
        <v>500</v>
      </c>
      <c r="E5" s="6">
        <f>IF(OR(C5="",D5=""),"",C5/D5)</f>
        <v>0.05</v>
      </c>
      <c r="F5" t="n">
        <v>1</v>
      </c>
      <c r="G5" s="7" t="n">
        <v>0.02</v>
      </c>
      <c r="H5" s="6">
        <f>IF(E5="","",E5*F5*(1+G5))</f>
        <v>0.051</v>
      </c>
    </row>
    <row r="6">
      <c r="A6" t="inlineStr">
        <is>
          <t>Glass jar with cork</t>
        </is>
      </c>
      <c r="B6" t="inlineStr">
        <is>
          <t>Glass jar with cork, 4 oz</t>
        </is>
      </c>
      <c r="C6" t="n">
        <v>66</v>
      </c>
      <c r="D6" t="n">
        <v>60</v>
      </c>
      <c r="E6" s="6">
        <f>IF(OR(C6="",D6=""),"",C6/D6)</f>
        <v>1.1</v>
      </c>
      <c r="F6" t="n">
        <v>1</v>
      </c>
      <c r="G6" s="7" t="n">
        <v>0.03</v>
      </c>
      <c r="H6" s="6">
        <f>IF(E6="","",E6*F6*(1+G6))</f>
        <v>1.133</v>
      </c>
    </row>
    <row r="7">
      <c r="A7" t="inlineStr">
        <is>
          <t>Glass jar with cork</t>
        </is>
      </c>
      <c r="B7" t="inlineStr">
        <is>
          <t>Label with the required lines</t>
        </is>
      </c>
      <c r="C7" t="n">
        <v>25</v>
      </c>
      <c r="D7" t="n">
        <v>500</v>
      </c>
      <c r="E7" s="6">
        <f>IF(OR(C7="",D7=""),"",C7/D7)</f>
        <v>0.05</v>
      </c>
      <c r="F7" t="n">
        <v>1</v>
      </c>
      <c r="G7" s="7" t="n">
        <v>0.02</v>
      </c>
      <c r="H7" s="6">
        <f>IF(E7="","",E7*F7*(1+G7))</f>
        <v>0.051</v>
      </c>
    </row>
    <row r="8">
      <c r="A8" t="inlineStr">
        <is>
          <t>Box of 15 pyramid sachets</t>
        </is>
      </c>
      <c r="B8" t="inlineStr">
        <is>
          <t>Pyramid sachets</t>
        </is>
      </c>
      <c r="C8" t="n">
        <v>30</v>
      </c>
      <c r="D8" t="n">
        <v>500</v>
      </c>
      <c r="E8" s="6">
        <f>IF(OR(C8="",D8=""),"",C8/D8)</f>
        <v>0.06</v>
      </c>
      <c r="F8" t="n">
        <v>15</v>
      </c>
      <c r="G8" s="7" t="n">
        <v>0.03</v>
      </c>
      <c r="H8" s="6">
        <f>IF(E8="","",E8*F8*(1+G8))</f>
        <v>0.927</v>
      </c>
    </row>
    <row r="9">
      <c r="A9" t="inlineStr">
        <is>
          <t>Box of 15 pyramid sachets</t>
        </is>
      </c>
      <c r="B9" t="inlineStr">
        <is>
          <t>Tuck box</t>
        </is>
      </c>
      <c r="C9" t="n">
        <v>55</v>
      </c>
      <c r="D9" t="n">
        <v>100</v>
      </c>
      <c r="E9" s="6">
        <f>IF(OR(C9="",D9=""),"",C9/D9)</f>
        <v>0.55</v>
      </c>
      <c r="F9" t="n">
        <v>1</v>
      </c>
      <c r="G9" s="7" t="n">
        <v>0.02</v>
      </c>
      <c r="H9" s="6">
        <f>IF(E9="","",E9*F9*(1+G9))</f>
        <v>0.561</v>
      </c>
    </row>
    <row r="10">
      <c r="A10" t="inlineStr">
        <is>
          <t>Box of 15 pyramid sachets</t>
        </is>
      </c>
      <c r="B10" t="inlineStr">
        <is>
          <t>Label with the required lines</t>
        </is>
      </c>
      <c r="C10" t="n">
        <v>25</v>
      </c>
      <c r="D10" t="n">
        <v>500</v>
      </c>
      <c r="E10" s="6">
        <f>IF(OR(C10="",D10=""),"",C10/D10)</f>
        <v>0.05</v>
      </c>
      <c r="F10" t="n">
        <v>1</v>
      </c>
      <c r="G10" s="7" t="n">
        <v>0.02</v>
      </c>
      <c r="H10" s="6">
        <f>IF(E10="","",E10*F10*(1+G10))</f>
        <v>0.051</v>
      </c>
    </row>
    <row r="11">
      <c r="E11" s="6" t="str">
        <f>IF(OR(C11="",D11=""),"",C11/D11)</f>
        <v/>
      </c>
      <c r="G11" s="7" t="n"/>
      <c r="H11" s="6" t="str">
        <f>IF(E11="","",E11*F11*(1+G11))</f>
        <v/>
      </c>
    </row>
    <row r="12">
      <c r="E12" s="6" t="str">
        <f>IF(OR(C12="",D12=""),"",C12/D12)</f>
        <v/>
      </c>
      <c r="G12" s="7" t="n"/>
      <c r="H12" s="6" t="str">
        <f>IF(E12="","",E12*F12*(1+G12))</f>
        <v/>
      </c>
    </row>
    <row r="13">
      <c r="E13" s="6" t="str">
        <f>IF(OR(C13="",D13=""),"",C13/D13)</f>
        <v/>
      </c>
      <c r="G13" s="7" t="n"/>
      <c r="H13" s="6" t="str">
        <f>IF(E13="","",E13*F13*(1+G13))</f>
        <v/>
      </c>
    </row>
    <row r="14">
      <c r="E14" s="6" t="str">
        <f>IF(OR(C14="",D14=""),"",C14/D14)</f>
        <v/>
      </c>
      <c r="G14" s="7" t="n"/>
      <c r="H14" s="6" t="str">
        <f>IF(E14="","",E14*F14*(1+G14))</f>
        <v/>
      </c>
    </row>
    <row r="15">
      <c r="E15" s="6" t="str">
        <f>IF(OR(C15="",D15=""),"",C15/D15)</f>
        <v/>
      </c>
      <c r="G15" s="7" t="n"/>
      <c r="H15" s="6" t="str">
        <f>IF(E15="","",E15*F15*(1+G15))</f>
        <v/>
      </c>
    </row>
    <row r="16">
      <c r="E16" s="6" t="str">
        <f>IF(OR(C16="",D16=""),"",C16/D16)</f>
        <v/>
      </c>
      <c r="G16" s="7" t="n"/>
      <c r="H16" s="6" t="str">
        <f>IF(E16="","",E16*F16*(1+G16))</f>
        <v/>
      </c>
    </row>
    <row r="17">
      <c r="E17" s="6" t="str">
        <f>IF(OR(C17="",D17=""),"",C17/D17)</f>
        <v/>
      </c>
      <c r="G17" s="7" t="n"/>
      <c r="H17" s="6" t="str">
        <f>IF(E17="","",E17*F17*(1+G17))</f>
        <v/>
      </c>
    </row>
    <row r="18">
      <c r="E18" s="6" t="str">
        <f>IF(OR(C18="",D18=""),"",C18/D18)</f>
        <v/>
      </c>
      <c r="G18" s="7" t="n"/>
      <c r="H18" s="6" t="str">
        <f>IF(E18="","",E18*F18*(1+G18))</f>
        <v/>
      </c>
    </row>
    <row r="19">
      <c r="E19" s="6" t="str">
        <f>IF(OR(C19="",D19=""),"",C19/D19)</f>
        <v/>
      </c>
      <c r="G19" s="7" t="n"/>
      <c r="H19" s="6" t="str">
        <f>IF(E19="","",E19*F19*(1+G19))</f>
        <v/>
      </c>
    </row>
    <row r="20">
      <c r="E20" s="6" t="str">
        <f>IF(OR(C20="",D20=""),"",C20/D20)</f>
        <v/>
      </c>
      <c r="G20" s="7" t="n"/>
      <c r="H20" s="6" t="str">
        <f>IF(E20="","",E20*F20*(1+G20))</f>
        <v/>
      </c>
    </row>
    <row r="21">
      <c r="E21" s="6" t="str">
        <f>IF(OR(C21="",D21=""),"",C21/D21)</f>
        <v/>
      </c>
      <c r="G21" s="7" t="n"/>
      <c r="H21" s="6" t="str">
        <f>IF(E21="","",E21*F21*(1+G21))</f>
        <v/>
      </c>
    </row>
    <row r="22">
      <c r="E22" s="6" t="str">
        <f>IF(OR(C22="",D22=""),"",C22/D22)</f>
        <v/>
      </c>
      <c r="G22" s="7" t="n"/>
      <c r="H22" s="6" t="str">
        <f>IF(E22="","",E22*F22*(1+G22))</f>
        <v/>
      </c>
    </row>
    <row r="23">
      <c r="E23" s="6" t="str">
        <f>IF(OR(C23="",D23=""),"",C23/D23)</f>
        <v/>
      </c>
      <c r="G23" s="7" t="n"/>
      <c r="H23" s="6" t="str">
        <f>IF(E23="","",E23*F23*(1+G23))</f>
        <v/>
      </c>
    </row>
    <row r="24">
      <c r="E24" s="6" t="str">
        <f>IF(OR(C24="",D24=""),"",C24/D24)</f>
        <v/>
      </c>
      <c r="G24" s="7" t="n"/>
      <c r="H24" s="6" t="str">
        <f>IF(E24="","",E24*F24*(1+G24))</f>
        <v/>
      </c>
    </row>
    <row r="25">
      <c r="E25" s="6" t="str">
        <f>IF(OR(C25="",D25=""),"",C25/D25)</f>
        <v/>
      </c>
      <c r="G25" s="7" t="n"/>
      <c r="H25" s="6" t="str">
        <f>IF(E25="","",E25*F25*(1+G25))</f>
        <v/>
      </c>
    </row>
    <row r="26">
      <c r="E26" s="6" t="str">
        <f>IF(OR(C26="",D26=""),"",C26/D26)</f>
        <v/>
      </c>
      <c r="G26" s="7" t="n"/>
      <c r="H26" s="6" t="str">
        <f>IF(E26="","",E26*F26*(1+G26))</f>
        <v/>
      </c>
    </row>
    <row r="27">
      <c r="E27" s="6" t="str">
        <f>IF(OR(C27="",D27=""),"",C27/D27)</f>
        <v/>
      </c>
      <c r="G27" s="7" t="n"/>
      <c r="H27" s="6" t="str">
        <f>IF(E27="","",E27*F27*(1+G27))</f>
        <v/>
      </c>
    </row>
    <row r="28">
      <c r="E28" s="6" t="str">
        <f>IF(OR(C28="",D28=""),"",C28/D28)</f>
        <v/>
      </c>
      <c r="G28" s="7" t="n"/>
      <c r="H28" s="6" t="str">
        <f>IF(E28="","",E28*F28*(1+G28))</f>
        <v/>
      </c>
    </row>
    <row r="29">
      <c r="E29" s="6" t="str">
        <f>IF(OR(C29="",D29=""),"",C29/D29)</f>
        <v/>
      </c>
      <c r="G29" s="7" t="n"/>
      <c r="H29" s="6" t="str">
        <f>IF(E29="","",E29*F29*(1+G29))</f>
        <v/>
      </c>
    </row>
    <row r="30">
      <c r="E30" s="6" t="str">
        <f>IF(OR(C30="",D30=""),"",C30/D30)</f>
        <v/>
      </c>
      <c r="G30" s="7" t="n"/>
      <c r="H30" s="6" t="str">
        <f>IF(E30="","",E30*F30*(1+G30))</f>
        <v/>
      </c>
    </row>
    <row r="31">
      <c r="E31" s="6" t="str">
        <f>IF(OR(C31="",D31=""),"",C31/D31)</f>
        <v/>
      </c>
      <c r="G31" s="7" t="n"/>
      <c r="H31" s="6" t="str">
        <f>IF(E31="","",E31*F31*(1+G31))</f>
        <v/>
      </c>
    </row>
    <row r="32">
      <c r="E32" s="6" t="str">
        <f>IF(OR(C32="",D32=""),"",C32/D32)</f>
        <v/>
      </c>
      <c r="G32" s="7" t="n"/>
      <c r="H32" s="6" t="str">
        <f>IF(E32="","",E32*F32*(1+G32))</f>
        <v/>
      </c>
    </row>
    <row r="33">
      <c r="E33" s="6" t="str">
        <f>IF(OR(C33="",D33=""),"",C33/D33)</f>
        <v/>
      </c>
      <c r="G33" s="7" t="n"/>
      <c r="H33" s="6" t="str">
        <f>IF(E33="","",E33*F33*(1+G33))</f>
        <v/>
      </c>
    </row>
    <row r="34">
      <c r="E34" s="6" t="str">
        <f>IF(OR(C34="",D34=""),"",C34/D34)</f>
        <v/>
      </c>
      <c r="G34" s="7" t="n"/>
      <c r="H34" s="6" t="str">
        <f>IF(E34="","",E34*F34*(1+G34))</f>
        <v/>
      </c>
    </row>
    <row r="35">
      <c r="E35" s="6" t="str">
        <f>IF(OR(C35="",D35=""),"",C35/D35)</f>
        <v/>
      </c>
      <c r="G35" s="7" t="n"/>
      <c r="H35" s="6" t="str">
        <f>IF(E35="","",E35*F35*(1+G35))</f>
        <v/>
      </c>
    </row>
    <row r="36">
      <c r="E36" s="6" t="str">
        <f>IF(OR(C36="",D36=""),"",C36/D36)</f>
        <v/>
      </c>
      <c r="G36" s="7" t="n"/>
      <c r="H36" s="6" t="str">
        <f>IF(E36="","",E36*F36*(1+G36))</f>
        <v/>
      </c>
    </row>
    <row r="37">
      <c r="E37" s="6" t="str">
        <f>IF(OR(C37="",D37=""),"",C37/D37)</f>
        <v/>
      </c>
      <c r="G37" s="7" t="n"/>
      <c r="H37" s="6" t="str">
        <f>IF(E37="","",E37*F37*(1+G37))</f>
        <v/>
      </c>
    </row>
    <row r="38">
      <c r="E38" s="6" t="str">
        <f>IF(OR(C38="",D38=""),"",C38/D38)</f>
        <v/>
      </c>
      <c r="G38" s="7" t="n"/>
      <c r="H38" s="6" t="str">
        <f>IF(E38="","",E38*F38*(1+G38))</f>
        <v/>
      </c>
    </row>
    <row r="39">
      <c r="E39" s="6" t="str">
        <f>IF(OR(C39="",D39=""),"",C39/D39)</f>
        <v/>
      </c>
      <c r="G39" s="7" t="n"/>
      <c r="H39" s="6" t="str">
        <f>IF(E39="","",E39*F39*(1+G39))</f>
        <v/>
      </c>
    </row>
    <row r="40">
      <c r="E40" s="6" t="str">
        <f>IF(OR(C40="",D40=""),"",C40/D40)</f>
        <v/>
      </c>
      <c r="G40" s="7" t="n"/>
      <c r="H40" s="6" t="str">
        <f>IF(E40="","",E40*F40*(1+G40))</f>
        <v/>
      </c>
    </row>
    <row r="41">
      <c r="E41" s="6" t="str">
        <f>IF(OR(C41="",D41=""),"",C41/D41)</f>
        <v/>
      </c>
      <c r="G41" s="7" t="n"/>
      <c r="H41" s="6" t="str">
        <f>IF(E41="","",E41*F41*(1+G41))</f>
        <v/>
      </c>
    </row>
    <row r="42">
      <c r="E42" s="6" t="str">
        <f>IF(OR(C42="",D42=""),"",C42/D42)</f>
        <v/>
      </c>
      <c r="G42" s="7" t="n"/>
      <c r="H42" s="6" t="str">
        <f>IF(E42="","",E42*F42*(1+G42))</f>
        <v/>
      </c>
    </row>
    <row r="43">
      <c r="E43" s="6" t="str">
        <f>IF(OR(C43="",D43=""),"",C43/D43)</f>
        <v/>
      </c>
      <c r="G43" s="7" t="n"/>
      <c r="H43" s="6" t="str">
        <f>IF(E43="","",E43*F43*(1+G43))</f>
        <v/>
      </c>
    </row>
    <row r="44">
      <c r="E44" s="6" t="str">
        <f>IF(OR(C44="",D44=""),"",C44/D44)</f>
        <v/>
      </c>
      <c r="G44" s="7" t="n"/>
      <c r="H44" s="6" t="str">
        <f>IF(E44="","",E44*F44*(1+G44))</f>
        <v/>
      </c>
    </row>
    <row r="45">
      <c r="E45" s="6" t="str">
        <f>IF(OR(C45="",D45=""),"",C45/D45)</f>
        <v/>
      </c>
      <c r="G45" s="7" t="n"/>
      <c r="H45" s="6" t="str">
        <f>IF(E45="","",E45*F45*(1+G45))</f>
        <v/>
      </c>
    </row>
    <row r="46">
      <c r="E46" s="6" t="str">
        <f>IF(OR(C46="",D46=""),"",C46/D46)</f>
        <v/>
      </c>
      <c r="G46" s="7" t="n"/>
      <c r="H46" s="6" t="str">
        <f>IF(E46="","",E46*F46*(1+G46))</f>
        <v/>
      </c>
    </row>
    <row r="47">
      <c r="E47" s="6" t="str">
        <f>IF(OR(C47="",D47=""),"",C47/D47)</f>
        <v/>
      </c>
      <c r="G47" s="7" t="n"/>
      <c r="H47" s="6" t="str">
        <f>IF(E47="","",E47*F47*(1+G47))</f>
        <v/>
      </c>
    </row>
    <row r="48">
      <c r="E48" s="6" t="str">
        <f>IF(OR(C48="",D48=""),"",C48/D48)</f>
        <v/>
      </c>
      <c r="G48" s="7" t="n"/>
      <c r="H48" s="6" t="str">
        <f>IF(E48="","",E48*F48*(1+G48))</f>
        <v/>
      </c>
    </row>
    <row r="49">
      <c r="E49" s="6" t="str">
        <f>IF(OR(C49="",D49=""),"",C49/D49)</f>
        <v/>
      </c>
      <c r="G49" s="7" t="n"/>
      <c r="H49" s="6" t="str">
        <f>IF(E49="","",E49*F49*(1+G49))</f>
        <v/>
      </c>
    </row>
    <row r="50">
      <c r="E50" s="6" t="str">
        <f>IF(OR(C50="",D50=""),"",C50/D50)</f>
        <v/>
      </c>
      <c r="G50" s="7" t="n"/>
      <c r="H50" s="6" t="str">
        <f>IF(E50="","",E50*F50*(1+G50))</f>
        <v/>
      </c>
    </row>
    <row r="51">
      <c r="E51" s="6" t="str">
        <f>IF(OR(C51="",D51=""),"",C51/D51)</f>
        <v/>
      </c>
      <c r="G51" s="7" t="n"/>
      <c r="H51" s="6" t="str">
        <f>IF(E51="","",E51*F51*(1+G51))</f>
        <v/>
      </c>
    </row>
    <row r="52">
      <c r="E52" s="6" t="str">
        <f>IF(OR(C52="",D52=""),"",C52/D52)</f>
        <v/>
      </c>
      <c r="G52" s="7" t="n"/>
      <c r="H52" s="6" t="str">
        <f>IF(E52="","",E52*F52*(1+G52))</f>
        <v/>
      </c>
    </row>
    <row r="53">
      <c r="E53" s="6" t="str">
        <f>IF(OR(C53="",D53=""),"",C53/D53)</f>
        <v/>
      </c>
      <c r="G53" s="7" t="n"/>
      <c r="H53" s="6" t="str">
        <f>IF(E53="","",E53*F53*(1+G53))</f>
        <v/>
      </c>
    </row>
    <row r="54">
      <c r="E54" s="6" t="str">
        <f>IF(OR(C54="",D54=""),"",C54/D54)</f>
        <v/>
      </c>
      <c r="G54" s="7" t="n"/>
      <c r="H54" s="6" t="str">
        <f>IF(E54="","",E54*F54*(1+G54))</f>
        <v/>
      </c>
    </row>
    <row r="55">
      <c r="E55" s="6" t="str">
        <f>IF(OR(C55="",D55=""),"",C55/D55)</f>
        <v/>
      </c>
      <c r="G55" s="7" t="n"/>
      <c r="H55" s="6" t="str">
        <f>IF(E55="","",E55*F55*(1+G55))</f>
        <v/>
      </c>
    </row>
    <row r="56">
      <c r="E56" s="6" t="str">
        <f>IF(OR(C56="",D56=""),"",C56/D56)</f>
        <v/>
      </c>
      <c r="G56" s="7" t="n"/>
      <c r="H56" s="6" t="str">
        <f>IF(E56="","",E56*F56*(1+G56))</f>
        <v/>
      </c>
    </row>
    <row r="57">
      <c r="E57" s="6" t="str">
        <f>IF(OR(C57="",D57=""),"",C57/D57)</f>
        <v/>
      </c>
      <c r="G57" s="7" t="n"/>
      <c r="H57" s="6" t="str">
        <f>IF(E57="","",E57*F57*(1+G57))</f>
        <v/>
      </c>
    </row>
    <row r="58">
      <c r="E58" s="6" t="str">
        <f>IF(OR(C58="",D58=""),"",C58/D58)</f>
        <v/>
      </c>
      <c r="G58" s="7" t="n"/>
      <c r="H58" s="6" t="str">
        <f>IF(E58="","",E58*F58*(1+G58))</f>
        <v/>
      </c>
    </row>
    <row r="59">
      <c r="E59" s="6" t="str">
        <f>IF(OR(C59="",D59=""),"",C59/D59)</f>
        <v/>
      </c>
      <c r="G59" s="7" t="n"/>
      <c r="H59" s="6" t="str">
        <f>IF(E59="","",E59*F59*(1+G59))</f>
        <v/>
      </c>
    </row>
    <row r="60">
      <c r="E60" s="6" t="str">
        <f>IF(OR(C60="",D60=""),"",C60/D60)</f>
        <v/>
      </c>
      <c r="G60" s="7" t="n"/>
      <c r="H60" s="6" t="str">
        <f>IF(E60="","",E60*F60*(1+G60))</f>
        <v/>
      </c>
    </row>
    <row r="61">
      <c r="E61" s="6" t="str">
        <f>IF(OR(C61="",D61=""),"",C61/D61)</f>
        <v/>
      </c>
      <c r="G61" s="7" t="n"/>
      <c r="H61" s="6" t="str">
        <f>IF(E61="","",E61*F61*(1+G61))</f>
        <v/>
      </c>
    </row>
    <row r="62">
      <c r="E62" s="6" t="str">
        <f>IF(OR(C62="",D62=""),"",C62/D62)</f>
        <v/>
      </c>
      <c r="G62" s="7" t="n"/>
      <c r="H62" s="6" t="str">
        <f>IF(E62="","",E62*F62*(1+G62))</f>
        <v/>
      </c>
    </row>
    <row r="63">
      <c r="E63" s="6" t="str">
        <f>IF(OR(C63="",D63=""),"",C63/D63)</f>
        <v/>
      </c>
      <c r="G63" s="7" t="n"/>
      <c r="H63" s="6" t="str">
        <f>IF(E63="","",E63*F63*(1+G63))</f>
        <v/>
      </c>
    </row>
    <row r="64">
      <c r="E64" s="6" t="str">
        <f>IF(OR(C64="",D64=""),"",C64/D64)</f>
        <v/>
      </c>
      <c r="G64" s="7" t="n"/>
      <c r="H64" s="6" t="str">
        <f>IF(E64="","",E64*F64*(1+G64))</f>
        <v/>
      </c>
    </row>
    <row r="65">
      <c r="E65" s="6" t="str">
        <f>IF(OR(C65="",D65=""),"",C65/D65)</f>
        <v/>
      </c>
      <c r="G65" s="7" t="n"/>
      <c r="H65" s="6" t="str">
        <f>IF(E65="","",E65*F65*(1+G65))</f>
        <v/>
      </c>
    </row>
    <row r="66">
      <c r="E66" s="6" t="str">
        <f>IF(OR(C66="",D66=""),"",C66/D66)</f>
        <v/>
      </c>
      <c r="G66" s="7" t="n"/>
      <c r="H66" s="6" t="str">
        <f>IF(E66="","",E66*F66*(1+G66))</f>
        <v/>
      </c>
    </row>
    <row r="67">
      <c r="E67" s="6" t="str">
        <f>IF(OR(C67="",D67=""),"",C67/D67)</f>
        <v/>
      </c>
      <c r="G67" s="7" t="n"/>
      <c r="H67" s="6" t="str">
        <f>IF(E67="","",E67*F67*(1+G67))</f>
        <v/>
      </c>
    </row>
    <row r="68">
      <c r="E68" s="6" t="str">
        <f>IF(OR(C68="",D68=""),"",C68/D68)</f>
        <v/>
      </c>
      <c r="G68" s="7" t="n"/>
      <c r="H68" s="6" t="str">
        <f>IF(E68="","",E68*F68*(1+G68))</f>
        <v/>
      </c>
    </row>
    <row r="69">
      <c r="E69" s="6" t="str">
        <f>IF(OR(C69="",D69=""),"",C69/D69)</f>
        <v/>
      </c>
      <c r="G69" s="7" t="n"/>
      <c r="H69" s="6" t="str">
        <f>IF(E69="","",E69*F69*(1+G69))</f>
        <v/>
      </c>
    </row>
    <row r="70">
      <c r="E70" s="6" t="str">
        <f>IF(OR(C70="",D70=""),"",C70/D70)</f>
        <v/>
      </c>
      <c r="G70" s="7" t="n"/>
      <c r="H70" s="6" t="str">
        <f>IF(E70="","",E70*F70*(1+G70))</f>
        <v/>
      </c>
    </row>
    <row r="71">
      <c r="E71" s="6" t="str">
        <f>IF(OR(C71="",D71=""),"",C71/D71)</f>
        <v/>
      </c>
      <c r="G71" s="7" t="n"/>
      <c r="H71" s="6" t="str">
        <f>IF(E71="","",E71*F71*(1+G71))</f>
        <v/>
      </c>
    </row>
    <row r="72">
      <c r="E72" s="6" t="str">
        <f>IF(OR(C72="",D72=""),"",C72/D72)</f>
        <v/>
      </c>
      <c r="G72" s="7" t="n"/>
      <c r="H72" s="6" t="str">
        <f>IF(E72="","",E72*F72*(1+G72))</f>
        <v/>
      </c>
    </row>
    <row r="73">
      <c r="E73" s="6" t="str">
        <f>IF(OR(C73="",D73=""),"",C73/D73)</f>
        <v/>
      </c>
      <c r="G73" s="7" t="n"/>
      <c r="H73" s="6" t="str">
        <f>IF(E73="","",E73*F73*(1+G73))</f>
        <v/>
      </c>
    </row>
    <row r="74">
      <c r="E74" s="6" t="str">
        <f>IF(OR(C74="",D74=""),"",C74/D74)</f>
        <v/>
      </c>
      <c r="G74" s="7" t="n"/>
      <c r="H74" s="6" t="str">
        <f>IF(E74="","",E74*F74*(1+G74))</f>
        <v/>
      </c>
    </row>
    <row r="75">
      <c r="E75" s="6" t="str">
        <f>IF(OR(C75="",D75=""),"",C75/D75)</f>
        <v/>
      </c>
      <c r="G75" s="7" t="n"/>
      <c r="H75" s="6" t="str">
        <f>IF(E75="","",E75*F75*(1+G75))</f>
        <v/>
      </c>
    </row>
    <row r="76">
      <c r="E76" s="6" t="str">
        <f>IF(OR(C76="",D76=""),"",C76/D76)</f>
        <v/>
      </c>
      <c r="G76" s="7" t="n"/>
      <c r="H76" s="6" t="str">
        <f>IF(E76="","",E76*F76*(1+G76))</f>
        <v/>
      </c>
    </row>
    <row r="77">
      <c r="E77" s="6" t="str">
        <f>IF(OR(C77="",D77=""),"",C77/D77)</f>
        <v/>
      </c>
      <c r="G77" s="7" t="n"/>
      <c r="H77" s="6" t="str">
        <f>IF(E77="","",E77*F77*(1+G77))</f>
        <v/>
      </c>
    </row>
    <row r="78">
      <c r="E78" s="6" t="str">
        <f>IF(OR(C78="",D78=""),"",C78/D78)</f>
        <v/>
      </c>
      <c r="G78" s="7" t="n"/>
      <c r="H78" s="6" t="str">
        <f>IF(E78="","",E78*F78*(1+G78))</f>
        <v/>
      </c>
    </row>
    <row r="79">
      <c r="E79" s="6" t="str">
        <f>IF(OR(C79="",D79=""),"",C79/D79)</f>
        <v/>
      </c>
      <c r="G79" s="7" t="n"/>
      <c r="H79" s="6" t="str">
        <f>IF(E79="","",E79*F79*(1+G79))</f>
        <v/>
      </c>
    </row>
    <row r="80">
      <c r="E80" s="6" t="str">
        <f>IF(OR(C80="",D80=""),"",C80/D80)</f>
        <v/>
      </c>
      <c r="G80" s="7" t="n"/>
      <c r="H80" s="6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2" t="inlineStr">
        <is>
          <t>Foil-lined kraft pouch with zip</t>
        </is>
      </c>
      <c r="B2" s="8">
        <f>SUMIF(Components!$A$2:$A$80,A2,Components!$H$2:$H$80)</f>
        <v>0.4386</v>
      </c>
      <c r="C2" s="2" t="n">
        <v>150</v>
      </c>
      <c r="D2" s="9">
        <f>B2*C2</f>
        <v>65.79</v>
      </c>
      <c r="E2" s="2" t="inlineStr">
        <is>
          <t>Blocks light and air, recloses; the market and online pack.</t>
        </is>
      </c>
    </row>
    <row r="3">
      <c r="A3" s="2" t="inlineStr">
        <is>
          <t>Tin with lid</t>
        </is>
      </c>
      <c r="B3" s="8">
        <f>SUMIF(Components!$A$2:$A$80,A3,Components!$H$2:$H$80)</f>
        <v>1.275</v>
      </c>
      <c r="C3" s="2" t="n">
        <v>150</v>
      </c>
      <c r="D3" s="9">
        <f>B3*C3</f>
        <v>191.25</v>
      </c>
      <c r="E3" s="2" t="inlineStr">
        <is>
          <t>Keeps tea best and sells as a gift; three times the pouch.</t>
        </is>
      </c>
    </row>
    <row r="4" ht="30" customHeight="1">
      <c r="A4" s="2" t="inlineStr">
        <is>
          <t>Glass jar with cork</t>
        </is>
      </c>
      <c r="B4" s="8">
        <f>SUMIF(Components!$A$2:$A$80,A4,Components!$H$2:$H$80)</f>
        <v>1.184</v>
      </c>
      <c r="C4" s="2" t="n">
        <v>150</v>
      </c>
      <c r="D4" s="9">
        <f>B4*C4</f>
        <v>177.6</v>
      </c>
      <c r="E4" s="2" t="inlineStr">
        <is>
          <t>Shows the leaves; light gets in, so it suits tea that sells fast.</t>
        </is>
      </c>
    </row>
    <row r="5">
      <c r="A5" s="2" t="inlineStr">
        <is>
          <t>Box of 15 pyramid sachets</t>
        </is>
      </c>
      <c r="B5" s="8">
        <f>SUMIF(Components!$A$2:$A$80,A5,Components!$H$2:$H$80)</f>
        <v>1.539</v>
      </c>
      <c r="C5" s="2" t="n">
        <v>150</v>
      </c>
      <c r="D5" s="9">
        <f>B5*C5</f>
        <v>230.85</v>
      </c>
      <c r="E5" s="2" t="inlineStr">
        <is>
          <t>For people who won't use loose tea; the most work to fill.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Tea for Sale</t>
        </is>
      </c>
    </row>
    <row r="2" ht="15" customHeight="1">
      <c r="A2" s="2" t="inlineStr">
        <is>
          <t>From the article: https://www.tarostack.com/articles/how-to-package-tea-for-sale</t>
        </is>
      </c>
    </row>
    <row r="3" ht="15" customHeight="1">
      <c r="A3" s="2" t="inlineStr"/>
    </row>
    <row r="4" ht="30" customHeight="1">
      <c r="A4" s="2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2" t="inlineStr">
        <is>
          <t>Compare: each option's cost per unit and its cost a week at the volume you sell.</t>
        </is>
      </c>
    </row>
    <row r="6" ht="15" customHeight="1">
      <c r="A6" s="2" t="inlineStr">
        <is>
          <t>The example is the article's made-up Duluth tea blender; prices are examples.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