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Batches" sheetId="3" state="visible" r:id="rId3"/>
  </sheets>
  <definedNames>
    <definedName name="_xlnm.Print_Titles" localSheetId="1">'Products'!$1:$1</definedName>
    <definedName name="_xlnm.Print_Titles" localSheetId="2">'Batches'!$1:$1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Batch numbers in Excel</t>
        </is>
      </c>
    </row>
    <row r="2">
      <c r="A2" s="2" t="inlineStr">
        <is>
          <t>From the article: https://www.tarostack.com/articles/how-to-create-batch-numbers-in-excel</t>
        </is>
      </c>
    </row>
    <row r="3">
      <c r="A3" s="2" t="inlineStr"/>
    </row>
    <row r="4">
      <c r="A4" s="2" t="inlineStr">
        <is>
          <t>Products: a short code for each product and how many days it keeps.</t>
        </is>
      </c>
    </row>
    <row r="5">
      <c r="A5" s="2" t="inlineStr">
        <is>
          <t>Batches: type the date made and the product code. The batch letter, the lot code (code-yymmdd-letter), a Julian version (code, year, day of the year, letter) and the best-by date fill themselves in.</t>
        </is>
      </c>
    </row>
    <row r="6">
      <c r="A6" s="2" t="inlineStr">
        <is>
          <t>Lot code: =B2&amp;"-"&amp;TEXT(A2,"yymmdd")&amp;"-"&amp;C2. Batch letter: the count of the same product on the same date so far, as a letter.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4" customWidth="1" min="3" max="3"/>
  </cols>
  <sheetData>
    <row r="1">
      <c r="A1" s="3" t="inlineStr">
        <is>
          <t>Code</t>
        </is>
      </c>
      <c r="B1" s="3" t="inlineStr">
        <is>
          <t>Product</t>
        </is>
      </c>
      <c r="C1" s="3" t="inlineStr">
        <is>
          <t>Shelf life, days</t>
        </is>
      </c>
    </row>
    <row r="2">
      <c r="A2" t="inlineStr">
        <is>
          <t>TC</t>
        </is>
      </c>
      <c r="B2" t="inlineStr">
        <is>
          <t>Taro chips, 5 oz</t>
        </is>
      </c>
      <c r="C2" t="n">
        <v>90</v>
      </c>
    </row>
    <row r="3">
      <c r="A3" t="inlineStr">
        <is>
          <t>TB</t>
        </is>
      </c>
      <c r="B3" t="inlineStr">
        <is>
          <t>Taro sweet bread</t>
        </is>
      </c>
      <c r="C3" t="n">
        <v>3</v>
      </c>
    </row>
    <row r="4">
      <c r="A4" t="inlineStr">
        <is>
          <t>GJ</t>
        </is>
      </c>
      <c r="B4" t="inlineStr">
        <is>
          <t>Guava jam, 8 oz</t>
        </is>
      </c>
      <c r="C4" t="n">
        <v>365</v>
      </c>
    </row>
    <row r="5">
      <c r="A5" t="inlineStr">
        <is>
          <t>MT</t>
        </is>
      </c>
      <c r="B5" t="inlineStr">
        <is>
          <t>Mamaki tea, 2 oz</t>
        </is>
      </c>
      <c r="C5" t="n">
        <v>540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6" customWidth="1" min="4" max="4"/>
    <col width="16" customWidth="1" min="5" max="5"/>
    <col width="12" customWidth="1" min="6" max="6"/>
    <col width="10" customWidth="1" min="7" max="7"/>
    <col width="28" customWidth="1" min="8" max="8"/>
  </cols>
  <sheetData>
    <row r="1">
      <c r="A1" s="3" t="inlineStr">
        <is>
          <t>Date made</t>
        </is>
      </c>
      <c r="B1" s="3" t="inlineStr">
        <is>
          <t>Product code</t>
        </is>
      </c>
      <c r="C1" s="3" t="inlineStr">
        <is>
          <t>Batch that day</t>
        </is>
      </c>
      <c r="D1" s="3" t="inlineStr">
        <is>
          <t>Lot code</t>
        </is>
      </c>
      <c r="E1" s="3" t="inlineStr">
        <is>
          <t>Julian lot code</t>
        </is>
      </c>
      <c r="F1" s="3" t="inlineStr">
        <is>
          <t>Best by</t>
        </is>
      </c>
      <c r="G1" s="3" t="inlineStr">
        <is>
          <t>Quantity</t>
        </is>
      </c>
      <c r="H1" s="3" t="inlineStr">
        <is>
          <t>Notes</t>
        </is>
      </c>
      <c r="J1" s="4" t="inlineStr">
        <is>
          <t>Each batch's letter counts the batches of the same product made that day: A, then B. Type the date and product; the rest fills in.</t>
        </is>
      </c>
    </row>
    <row r="2">
      <c r="A2" s="5" t="n">
        <v>46307</v>
      </c>
      <c r="B2" t="inlineStr">
        <is>
          <t>TC</t>
        </is>
      </c>
      <c r="C2" t="str">
        <f>IF(OR(A2="",B2=""),"",RIGHT(LEFT("ABCDEFGHIJKLMNOPQRSTUVWXYZ",COUNTIFS($A$2:A2,A2,$B$2:B2,B2)),1))</f>
        <v>A</v>
      </c>
      <c r="D2" t="str">
        <f>IF(C2="","",B2&amp;"-"&amp;TEXT(A2,"yymmdd")&amp;"-"&amp;C2)</f>
        <v>TC-261012-A</v>
      </c>
      <c r="E2" t="str">
        <f>IF(C2="","",B2&amp;TEXT(A2,"yy")&amp;TEXT(A2-DATE(YEAR(A2),1,0),"000")&amp;C2)</f>
        <v>TC26285A</v>
      </c>
      <c r="F2" s="5">
        <f>IF(C2="","",A2+IFERROR(VLOOKUP(B2,Products!$A$2:$C$100,3,FALSE),0))</f>
        <v>46397.0</v>
      </c>
      <c r="G2" t="n">
        <v>580</v>
      </c>
      <c r="H2" t="inlineStr">
        <is>
          <t>Morning fry</t>
        </is>
      </c>
    </row>
    <row r="3">
      <c r="A3" s="5" t="n">
        <v>46307</v>
      </c>
      <c r="B3" t="inlineStr">
        <is>
          <t>TC</t>
        </is>
      </c>
      <c r="C3" t="str">
        <f>IF(OR(A3="",B3=""),"",RIGHT(LEFT("ABCDEFGHIJKLMNOPQRSTUVWXYZ",COUNTIFS($A$2:A3,A3,$B$2:B3,B3)),1))</f>
        <v>B</v>
      </c>
      <c r="D3" t="str">
        <f>IF(C3="","",B3&amp;"-"&amp;TEXT(A3,"yymmdd")&amp;"-"&amp;C3)</f>
        <v>TC-261012-B</v>
      </c>
      <c r="E3" t="str">
        <f>IF(C3="","",B3&amp;TEXT(A3,"yy")&amp;TEXT(A3-DATE(YEAR(A3),1,0),"000")&amp;C3)</f>
        <v>TC26285B</v>
      </c>
      <c r="F3" s="5">
        <f>IF(C3="","",A3+IFERROR(VLOOKUP(B3,Products!$A$2:$C$100,3,FALSE),0))</f>
        <v>46397.0</v>
      </c>
      <c r="G3" t="n">
        <v>560</v>
      </c>
      <c r="H3" t="inlineStr">
        <is>
          <t>Afternoon fry</t>
        </is>
      </c>
    </row>
    <row r="4">
      <c r="A4" s="5" t="n">
        <v>46307</v>
      </c>
      <c r="B4" t="inlineStr">
        <is>
          <t>TB</t>
        </is>
      </c>
      <c r="C4" t="str">
        <f>IF(OR(A4="",B4=""),"",RIGHT(LEFT("ABCDEFGHIJKLMNOPQRSTUVWXYZ",COUNTIFS($A$2:A4,A4,$B$2:B4,B4)),1))</f>
        <v>A</v>
      </c>
      <c r="D4" t="str">
        <f>IF(C4="","",B4&amp;"-"&amp;TEXT(A4,"yymmdd")&amp;"-"&amp;C4)</f>
        <v>TB-261012-A</v>
      </c>
      <c r="E4" t="str">
        <f>IF(C4="","",B4&amp;TEXT(A4,"yy")&amp;TEXT(A4-DATE(YEAR(A4),1,0),"000")&amp;C4)</f>
        <v>TB26285A</v>
      </c>
      <c r="F4" s="5">
        <f>IF(C4="","",A4+IFERROR(VLOOKUP(B4,Products!$A$2:$C$100,3,FALSE),0))</f>
        <v>46310.0</v>
      </c>
      <c r="G4" t="n">
        <v>48</v>
      </c>
      <c r="H4" t="inlineStr"/>
    </row>
    <row r="5">
      <c r="A5" s="5" t="n">
        <v>46308</v>
      </c>
      <c r="B5" t="inlineStr">
        <is>
          <t>GJ</t>
        </is>
      </c>
      <c r="C5" t="str">
        <f>IF(OR(A5="",B5=""),"",RIGHT(LEFT("ABCDEFGHIJKLMNOPQRSTUVWXYZ",COUNTIFS($A$2:A5,A5,$B$2:B5,B5)),1))</f>
        <v>A</v>
      </c>
      <c r="D5" t="str">
        <f>IF(C5="","",B5&amp;"-"&amp;TEXT(A5,"yymmdd")&amp;"-"&amp;C5)</f>
        <v>GJ-261013-A</v>
      </c>
      <c r="E5" t="str">
        <f>IF(C5="","",B5&amp;TEXT(A5,"yy")&amp;TEXT(A5-DATE(YEAR(A5),1,0),"000")&amp;C5)</f>
        <v>GJ26286A</v>
      </c>
      <c r="F5" s="5">
        <f>IF(C5="","",A5+IFERROR(VLOOKUP(B5,Products!$A$2:$C$100,3,FALSE),0))</f>
        <v>46673.0</v>
      </c>
      <c r="G5" t="n">
        <v>37</v>
      </c>
      <c r="H5" t="inlineStr">
        <is>
          <t>Guava from the Waipio farm</t>
        </is>
      </c>
    </row>
    <row r="6">
      <c r="A6" s="5" t="n">
        <v>46308</v>
      </c>
      <c r="B6" t="inlineStr">
        <is>
          <t>TC</t>
        </is>
      </c>
      <c r="C6" t="str">
        <f>IF(OR(A6="",B6=""),"",RIGHT(LEFT("ABCDEFGHIJKLMNOPQRSTUVWXYZ",COUNTIFS($A$2:A6,A6,$B$2:B6,B6)),1))</f>
        <v>A</v>
      </c>
      <c r="D6" t="str">
        <f>IF(C6="","",B6&amp;"-"&amp;TEXT(A6,"yymmdd")&amp;"-"&amp;C6)</f>
        <v>TC-261013-A</v>
      </c>
      <c r="E6" t="str">
        <f>IF(C6="","",B6&amp;TEXT(A6,"yy")&amp;TEXT(A6-DATE(YEAR(A6),1,0),"000")&amp;C6)</f>
        <v>TC26286A</v>
      </c>
      <c r="F6" s="5">
        <f>IF(C6="","",A6+IFERROR(VLOOKUP(B6,Products!$A$2:$C$100,3,FALSE),0))</f>
        <v>46398.0</v>
      </c>
      <c r="G6" t="n">
        <v>590</v>
      </c>
      <c r="H6" t="inlineStr"/>
    </row>
    <row r="7">
      <c r="A7" s="5" t="n">
        <v>46309</v>
      </c>
      <c r="B7" t="inlineStr">
        <is>
          <t>MT</t>
        </is>
      </c>
      <c r="C7" t="str">
        <f>IF(OR(A7="",B7=""),"",RIGHT(LEFT("ABCDEFGHIJKLMNOPQRSTUVWXYZ",COUNTIFS($A$2:A7,A7,$B$2:B7,B7)),1))</f>
        <v>A</v>
      </c>
      <c r="D7" t="str">
        <f>IF(C7="","",B7&amp;"-"&amp;TEXT(A7,"yymmdd")&amp;"-"&amp;C7)</f>
        <v>MT-261014-A</v>
      </c>
      <c r="E7" t="str">
        <f>IF(C7="","",B7&amp;TEXT(A7,"yy")&amp;TEXT(A7-DATE(YEAR(A7),1,0),"000")&amp;C7)</f>
        <v>MT26287A</v>
      </c>
      <c r="F7" s="5">
        <f>IF(C7="","",A7+IFERROR(VLOOKUP(B7,Products!$A$2:$C$100,3,FALSE),0))</f>
        <v>46849.0</v>
      </c>
      <c r="G7" t="n">
        <v>120</v>
      </c>
      <c r="H7" t="inlineStr"/>
    </row>
    <row r="8">
      <c r="A8" s="5" t="n"/>
      <c r="C8" t="str">
        <f>IF(OR(A8="",B8=""),"",RIGHT(LEFT("ABCDEFGHIJKLMNOPQRSTUVWXYZ",COUNTIFS($A$2:A8,A8,$B$2:B8,B8)),1))</f>
        <v/>
      </c>
      <c r="D8" t="str">
        <f>IF(C8="","",B8&amp;"-"&amp;TEXT(A8,"yymmdd")&amp;"-"&amp;C8)</f>
        <v/>
      </c>
      <c r="E8" t="str">
        <f>IF(C8="","",B8&amp;TEXT(A8,"yy")&amp;TEXT(A8-DATE(YEAR(A8),1,0),"000")&amp;C8)</f>
        <v/>
      </c>
      <c r="F8" s="5" t="str">
        <f>IF(C8="","",A8+IFERROR(VLOOKUP(B8,Products!$A$2:$C$100,3,FALSE),0))</f>
        <v/>
      </c>
    </row>
    <row r="9">
      <c r="A9" s="5" t="n"/>
      <c r="C9" t="str">
        <f>IF(OR(A9="",B9=""),"",RIGHT(LEFT("ABCDEFGHIJKLMNOPQRSTUVWXYZ",COUNTIFS($A$2:A9,A9,$B$2:B9,B9)),1))</f>
        <v/>
      </c>
      <c r="D9" t="str">
        <f>IF(C9="","",B9&amp;"-"&amp;TEXT(A9,"yymmdd")&amp;"-"&amp;C9)</f>
        <v/>
      </c>
      <c r="E9" t="str">
        <f>IF(C9="","",B9&amp;TEXT(A9,"yy")&amp;TEXT(A9-DATE(YEAR(A9),1,0),"000")&amp;C9)</f>
        <v/>
      </c>
      <c r="F9" s="5" t="str">
        <f>IF(C9="","",A9+IFERROR(VLOOKUP(B9,Products!$A$2:$C$100,3,FALSE),0))</f>
        <v/>
      </c>
    </row>
    <row r="10">
      <c r="A10" s="5" t="n"/>
      <c r="C10" t="str">
        <f>IF(OR(A10="",B10=""),"",RIGHT(LEFT("ABCDEFGHIJKLMNOPQRSTUVWXYZ",COUNTIFS($A$2:A10,A10,$B$2:B10,B10)),1))</f>
        <v/>
      </c>
      <c r="D10" t="str">
        <f>IF(C10="","",B10&amp;"-"&amp;TEXT(A10,"yymmdd")&amp;"-"&amp;C10)</f>
        <v/>
      </c>
      <c r="E10" t="str">
        <f>IF(C10="","",B10&amp;TEXT(A10,"yy")&amp;TEXT(A10-DATE(YEAR(A10),1,0),"000")&amp;C10)</f>
        <v/>
      </c>
      <c r="F10" s="5" t="str">
        <f>IF(C10="","",A10+IFERROR(VLOOKUP(B10,Products!$A$2:$C$100,3,FALSE),0))</f>
        <v/>
      </c>
    </row>
    <row r="11">
      <c r="A11" s="5" t="n"/>
      <c r="C11" t="str">
        <f>IF(OR(A11="",B11=""),"",RIGHT(LEFT("ABCDEFGHIJKLMNOPQRSTUVWXYZ",COUNTIFS($A$2:A11,A11,$B$2:B11,B11)),1))</f>
        <v/>
      </c>
      <c r="D11" t="str">
        <f>IF(C11="","",B11&amp;"-"&amp;TEXT(A11,"yymmdd")&amp;"-"&amp;C11)</f>
        <v/>
      </c>
      <c r="E11" t="str">
        <f>IF(C11="","",B11&amp;TEXT(A11,"yy")&amp;TEXT(A11-DATE(YEAR(A11),1,0),"000")&amp;C11)</f>
        <v/>
      </c>
      <c r="F11" s="5" t="str">
        <f>IF(C11="","",A11+IFERROR(VLOOKUP(B11,Products!$A$2:$C$100,3,FALSE),0))</f>
        <v/>
      </c>
    </row>
    <row r="12">
      <c r="A12" s="5" t="n"/>
      <c r="C12" t="str">
        <f>IF(OR(A12="",B12=""),"",RIGHT(LEFT("ABCDEFGHIJKLMNOPQRSTUVWXYZ",COUNTIFS($A$2:A12,A12,$B$2:B12,B12)),1))</f>
        <v/>
      </c>
      <c r="D12" t="str">
        <f>IF(C12="","",B12&amp;"-"&amp;TEXT(A12,"yymmdd")&amp;"-"&amp;C12)</f>
        <v/>
      </c>
      <c r="E12" t="str">
        <f>IF(C12="","",B12&amp;TEXT(A12,"yy")&amp;TEXT(A12-DATE(YEAR(A12),1,0),"000")&amp;C12)</f>
        <v/>
      </c>
      <c r="F12" s="5" t="str">
        <f>IF(C12="","",A12+IFERROR(VLOOKUP(B12,Products!$A$2:$C$100,3,FALSE),0))</f>
        <v/>
      </c>
    </row>
    <row r="13">
      <c r="A13" s="5" t="n"/>
      <c r="C13" t="str">
        <f>IF(OR(A13="",B13=""),"",RIGHT(LEFT("ABCDEFGHIJKLMNOPQRSTUVWXYZ",COUNTIFS($A$2:A13,A13,$B$2:B13,B13)),1))</f>
        <v/>
      </c>
      <c r="D13" t="str">
        <f>IF(C13="","",B13&amp;"-"&amp;TEXT(A13,"yymmdd")&amp;"-"&amp;C13)</f>
        <v/>
      </c>
      <c r="E13" t="str">
        <f>IF(C13="","",B13&amp;TEXT(A13,"yy")&amp;TEXT(A13-DATE(YEAR(A13),1,0),"000")&amp;C13)</f>
        <v/>
      </c>
      <c r="F13" s="5" t="str">
        <f>IF(C13="","",A13+IFERROR(VLOOKUP(B13,Products!$A$2:$C$100,3,FALSE),0))</f>
        <v/>
      </c>
    </row>
    <row r="14">
      <c r="A14" s="5" t="n"/>
      <c r="C14" t="str">
        <f>IF(OR(A14="",B14=""),"",RIGHT(LEFT("ABCDEFGHIJKLMNOPQRSTUVWXYZ",COUNTIFS($A$2:A14,A14,$B$2:B14,B14)),1))</f>
        <v/>
      </c>
      <c r="D14" t="str">
        <f>IF(C14="","",B14&amp;"-"&amp;TEXT(A14,"yymmdd")&amp;"-"&amp;C14)</f>
        <v/>
      </c>
      <c r="E14" t="str">
        <f>IF(C14="","",B14&amp;TEXT(A14,"yy")&amp;TEXT(A14-DATE(YEAR(A14),1,0),"000")&amp;C14)</f>
        <v/>
      </c>
      <c r="F14" s="5" t="str">
        <f>IF(C14="","",A14+IFERROR(VLOOKUP(B14,Products!$A$2:$C$100,3,FALSE),0))</f>
        <v/>
      </c>
    </row>
    <row r="15">
      <c r="A15" s="5" t="n"/>
      <c r="C15" t="str">
        <f>IF(OR(A15="",B15=""),"",RIGHT(LEFT("ABCDEFGHIJKLMNOPQRSTUVWXYZ",COUNTIFS($A$2:A15,A15,$B$2:B15,B15)),1))</f>
        <v/>
      </c>
      <c r="D15" t="str">
        <f>IF(C15="","",B15&amp;"-"&amp;TEXT(A15,"yymmdd")&amp;"-"&amp;C15)</f>
        <v/>
      </c>
      <c r="E15" t="str">
        <f>IF(C15="","",B15&amp;TEXT(A15,"yy")&amp;TEXT(A15-DATE(YEAR(A15),1,0),"000")&amp;C15)</f>
        <v/>
      </c>
      <c r="F15" s="5" t="str">
        <f>IF(C15="","",A15+IFERROR(VLOOKUP(B15,Products!$A$2:$C$100,3,FALSE),0))</f>
        <v/>
      </c>
    </row>
    <row r="16">
      <c r="A16" s="5" t="n"/>
      <c r="C16" t="str">
        <f>IF(OR(A16="",B16=""),"",RIGHT(LEFT("ABCDEFGHIJKLMNOPQRSTUVWXYZ",COUNTIFS($A$2:A16,A16,$B$2:B16,B16)),1))</f>
        <v/>
      </c>
      <c r="D16" t="str">
        <f>IF(C16="","",B16&amp;"-"&amp;TEXT(A16,"yymmdd")&amp;"-"&amp;C16)</f>
        <v/>
      </c>
      <c r="E16" t="str">
        <f>IF(C16="","",B16&amp;TEXT(A16,"yy")&amp;TEXT(A16-DATE(YEAR(A16),1,0),"000")&amp;C16)</f>
        <v/>
      </c>
      <c r="F16" s="5" t="str">
        <f>IF(C16="","",A16+IFERROR(VLOOKUP(B16,Products!$A$2:$C$100,3,FALSE),0))</f>
        <v/>
      </c>
    </row>
    <row r="17">
      <c r="A17" s="5" t="n"/>
      <c r="C17" t="str">
        <f>IF(OR(A17="",B17=""),"",RIGHT(LEFT("ABCDEFGHIJKLMNOPQRSTUVWXYZ",COUNTIFS($A$2:A17,A17,$B$2:B17,B17)),1))</f>
        <v/>
      </c>
      <c r="D17" t="str">
        <f>IF(C17="","",B17&amp;"-"&amp;TEXT(A17,"yymmdd")&amp;"-"&amp;C17)</f>
        <v/>
      </c>
      <c r="E17" t="str">
        <f>IF(C17="","",B17&amp;TEXT(A17,"yy")&amp;TEXT(A17-DATE(YEAR(A17),1,0),"000")&amp;C17)</f>
        <v/>
      </c>
      <c r="F17" s="5" t="str">
        <f>IF(C17="","",A17+IFERROR(VLOOKUP(B17,Products!$A$2:$C$100,3,FALSE),0))</f>
        <v/>
      </c>
    </row>
    <row r="18">
      <c r="A18" s="5" t="n"/>
      <c r="C18" t="str">
        <f>IF(OR(A18="",B18=""),"",RIGHT(LEFT("ABCDEFGHIJKLMNOPQRSTUVWXYZ",COUNTIFS($A$2:A18,A18,$B$2:B18,B18)),1))</f>
        <v/>
      </c>
      <c r="D18" t="str">
        <f>IF(C18="","",B18&amp;"-"&amp;TEXT(A18,"yymmdd")&amp;"-"&amp;C18)</f>
        <v/>
      </c>
      <c r="E18" t="str">
        <f>IF(C18="","",B18&amp;TEXT(A18,"yy")&amp;TEXT(A18-DATE(YEAR(A18),1,0),"000")&amp;C18)</f>
        <v/>
      </c>
      <c r="F18" s="5" t="str">
        <f>IF(C18="","",A18+IFERROR(VLOOKUP(B18,Products!$A$2:$C$100,3,FALSE),0))</f>
        <v/>
      </c>
    </row>
    <row r="19">
      <c r="A19" s="5" t="n"/>
      <c r="C19" t="str">
        <f>IF(OR(A19="",B19=""),"",RIGHT(LEFT("ABCDEFGHIJKLMNOPQRSTUVWXYZ",COUNTIFS($A$2:A19,A19,$B$2:B19,B19)),1))</f>
        <v/>
      </c>
      <c r="D19" t="str">
        <f>IF(C19="","",B19&amp;"-"&amp;TEXT(A19,"yymmdd")&amp;"-"&amp;C19)</f>
        <v/>
      </c>
      <c r="E19" t="str">
        <f>IF(C19="","",B19&amp;TEXT(A19,"yy")&amp;TEXT(A19-DATE(YEAR(A19),1,0),"000")&amp;C19)</f>
        <v/>
      </c>
      <c r="F19" s="5" t="str">
        <f>IF(C19="","",A19+IFERROR(VLOOKUP(B19,Products!$A$2:$C$100,3,FALSE),0))</f>
        <v/>
      </c>
    </row>
    <row r="20">
      <c r="A20" s="5" t="n"/>
      <c r="C20" t="str">
        <f>IF(OR(A20="",B20=""),"",RIGHT(LEFT("ABCDEFGHIJKLMNOPQRSTUVWXYZ",COUNTIFS($A$2:A20,A20,$B$2:B20,B20)),1))</f>
        <v/>
      </c>
      <c r="D20" t="str">
        <f>IF(C20="","",B20&amp;"-"&amp;TEXT(A20,"yymmdd")&amp;"-"&amp;C20)</f>
        <v/>
      </c>
      <c r="E20" t="str">
        <f>IF(C20="","",B20&amp;TEXT(A20,"yy")&amp;TEXT(A20-DATE(YEAR(A20),1,0),"000")&amp;C20)</f>
        <v/>
      </c>
      <c r="F20" s="5" t="str">
        <f>IF(C20="","",A20+IFERROR(VLOOKUP(B20,Products!$A$2:$C$100,3,FALSE),0))</f>
        <v/>
      </c>
    </row>
    <row r="21">
      <c r="A21" s="5" t="n"/>
      <c r="C21" t="str">
        <f>IF(OR(A21="",B21=""),"",RIGHT(LEFT("ABCDEFGHIJKLMNOPQRSTUVWXYZ",COUNTIFS($A$2:A21,A21,$B$2:B21,B21)),1))</f>
        <v/>
      </c>
      <c r="D21" t="str">
        <f>IF(C21="","",B21&amp;"-"&amp;TEXT(A21,"yymmdd")&amp;"-"&amp;C21)</f>
        <v/>
      </c>
      <c r="E21" t="str">
        <f>IF(C21="","",B21&amp;TEXT(A21,"yy")&amp;TEXT(A21-DATE(YEAR(A21),1,0),"000")&amp;C21)</f>
        <v/>
      </c>
      <c r="F21" s="5" t="str">
        <f>IF(C21="","",A21+IFERROR(VLOOKUP(B21,Products!$A$2:$C$100,3,FALSE),0))</f>
        <v/>
      </c>
    </row>
    <row r="22">
      <c r="A22" s="5" t="n"/>
      <c r="C22" t="str">
        <f>IF(OR(A22="",B22=""),"",RIGHT(LEFT("ABCDEFGHIJKLMNOPQRSTUVWXYZ",COUNTIFS($A$2:A22,A22,$B$2:B22,B22)),1))</f>
        <v/>
      </c>
      <c r="D22" t="str">
        <f>IF(C22="","",B22&amp;"-"&amp;TEXT(A22,"yymmdd")&amp;"-"&amp;C22)</f>
        <v/>
      </c>
      <c r="E22" t="str">
        <f>IF(C22="","",B22&amp;TEXT(A22,"yy")&amp;TEXT(A22-DATE(YEAR(A22),1,0),"000")&amp;C22)</f>
        <v/>
      </c>
      <c r="F22" s="5" t="str">
        <f>IF(C22="","",A22+IFERROR(VLOOKUP(B22,Products!$A$2:$C$100,3,FALSE),0))</f>
        <v/>
      </c>
    </row>
    <row r="23">
      <c r="A23" s="5" t="n"/>
      <c r="C23" t="str">
        <f>IF(OR(A23="",B23=""),"",RIGHT(LEFT("ABCDEFGHIJKLMNOPQRSTUVWXYZ",COUNTIFS($A$2:A23,A23,$B$2:B23,B23)),1))</f>
        <v/>
      </c>
      <c r="D23" t="str">
        <f>IF(C23="","",B23&amp;"-"&amp;TEXT(A23,"yymmdd")&amp;"-"&amp;C23)</f>
        <v/>
      </c>
      <c r="E23" t="str">
        <f>IF(C23="","",B23&amp;TEXT(A23,"yy")&amp;TEXT(A23-DATE(YEAR(A23),1,0),"000")&amp;C23)</f>
        <v/>
      </c>
      <c r="F23" s="5" t="str">
        <f>IF(C23="","",A23+IFERROR(VLOOKUP(B23,Products!$A$2:$C$100,3,FALSE),0))</f>
        <v/>
      </c>
    </row>
    <row r="24">
      <c r="A24" s="5" t="n"/>
      <c r="C24" t="str">
        <f>IF(OR(A24="",B24=""),"",RIGHT(LEFT("ABCDEFGHIJKLMNOPQRSTUVWXYZ",COUNTIFS($A$2:A24,A24,$B$2:B24,B24)),1))</f>
        <v/>
      </c>
      <c r="D24" t="str">
        <f>IF(C24="","",B24&amp;"-"&amp;TEXT(A24,"yymmdd")&amp;"-"&amp;C24)</f>
        <v/>
      </c>
      <c r="E24" t="str">
        <f>IF(C24="","",B24&amp;TEXT(A24,"yy")&amp;TEXT(A24-DATE(YEAR(A24),1,0),"000")&amp;C24)</f>
        <v/>
      </c>
      <c r="F24" s="5" t="str">
        <f>IF(C24="","",A24+IFERROR(VLOOKUP(B24,Products!$A$2:$C$100,3,FALSE),0))</f>
        <v/>
      </c>
    </row>
    <row r="25">
      <c r="A25" s="5" t="n"/>
      <c r="C25" t="str">
        <f>IF(OR(A25="",B25=""),"",RIGHT(LEFT("ABCDEFGHIJKLMNOPQRSTUVWXYZ",COUNTIFS($A$2:A25,A25,$B$2:B25,B25)),1))</f>
        <v/>
      </c>
      <c r="D25" t="str">
        <f>IF(C25="","",B25&amp;"-"&amp;TEXT(A25,"yymmdd")&amp;"-"&amp;C25)</f>
        <v/>
      </c>
      <c r="E25" t="str">
        <f>IF(C25="","",B25&amp;TEXT(A25,"yy")&amp;TEXT(A25-DATE(YEAR(A25),1,0),"000")&amp;C25)</f>
        <v/>
      </c>
      <c r="F25" s="5" t="str">
        <f>IF(C25="","",A25+IFERROR(VLOOKUP(B25,Products!$A$2:$C$100,3,FALSE),0))</f>
        <v/>
      </c>
    </row>
    <row r="26">
      <c r="A26" s="5" t="n"/>
      <c r="C26" t="str">
        <f>IF(OR(A26="",B26=""),"",RIGHT(LEFT("ABCDEFGHIJKLMNOPQRSTUVWXYZ",COUNTIFS($A$2:A26,A26,$B$2:B26,B26)),1))</f>
        <v/>
      </c>
      <c r="D26" t="str">
        <f>IF(C26="","",B26&amp;"-"&amp;TEXT(A26,"yymmdd")&amp;"-"&amp;C26)</f>
        <v/>
      </c>
      <c r="E26" t="str">
        <f>IF(C26="","",B26&amp;TEXT(A26,"yy")&amp;TEXT(A26-DATE(YEAR(A26),1,0),"000")&amp;C26)</f>
        <v/>
      </c>
      <c r="F26" s="5" t="str">
        <f>IF(C26="","",A26+IFERROR(VLOOKUP(B26,Products!$A$2:$C$100,3,FALSE),0))</f>
        <v/>
      </c>
    </row>
    <row r="27">
      <c r="A27" s="5" t="n"/>
      <c r="C27" t="str">
        <f>IF(OR(A27="",B27=""),"",RIGHT(LEFT("ABCDEFGHIJKLMNOPQRSTUVWXYZ",COUNTIFS($A$2:A27,A27,$B$2:B27,B27)),1))</f>
        <v/>
      </c>
      <c r="D27" t="str">
        <f>IF(C27="","",B27&amp;"-"&amp;TEXT(A27,"yymmdd")&amp;"-"&amp;C27)</f>
        <v/>
      </c>
      <c r="E27" t="str">
        <f>IF(C27="","",B27&amp;TEXT(A27,"yy")&amp;TEXT(A27-DATE(YEAR(A27),1,0),"000")&amp;C27)</f>
        <v/>
      </c>
      <c r="F27" s="5" t="str">
        <f>IF(C27="","",A27+IFERROR(VLOOKUP(B27,Products!$A$2:$C$100,3,FALSE),0))</f>
        <v/>
      </c>
    </row>
    <row r="28">
      <c r="A28" s="5" t="n"/>
      <c r="C28" t="str">
        <f>IF(OR(A28="",B28=""),"",RIGHT(LEFT("ABCDEFGHIJKLMNOPQRSTUVWXYZ",COUNTIFS($A$2:A28,A28,$B$2:B28,B28)),1))</f>
        <v/>
      </c>
      <c r="D28" t="str">
        <f>IF(C28="","",B28&amp;"-"&amp;TEXT(A28,"yymmdd")&amp;"-"&amp;C28)</f>
        <v/>
      </c>
      <c r="E28" t="str">
        <f>IF(C28="","",B28&amp;TEXT(A28,"yy")&amp;TEXT(A28-DATE(YEAR(A28),1,0),"000")&amp;C28)</f>
        <v/>
      </c>
      <c r="F28" s="5" t="str">
        <f>IF(C28="","",A28+IFERROR(VLOOKUP(B28,Products!$A$2:$C$100,3,FALSE),0))</f>
        <v/>
      </c>
    </row>
    <row r="29">
      <c r="A29" s="5" t="n"/>
      <c r="C29" t="str">
        <f>IF(OR(A29="",B29=""),"",RIGHT(LEFT("ABCDEFGHIJKLMNOPQRSTUVWXYZ",COUNTIFS($A$2:A29,A29,$B$2:B29,B29)),1))</f>
        <v/>
      </c>
      <c r="D29" t="str">
        <f>IF(C29="","",B29&amp;"-"&amp;TEXT(A29,"yymmdd")&amp;"-"&amp;C29)</f>
        <v/>
      </c>
      <c r="E29" t="str">
        <f>IF(C29="","",B29&amp;TEXT(A29,"yy")&amp;TEXT(A29-DATE(YEAR(A29),1,0),"000")&amp;C29)</f>
        <v/>
      </c>
      <c r="F29" s="5" t="str">
        <f>IF(C29="","",A29+IFERROR(VLOOKUP(B29,Products!$A$2:$C$100,3,FALSE),0))</f>
        <v/>
      </c>
    </row>
    <row r="30">
      <c r="A30" s="5" t="n"/>
      <c r="C30" t="str">
        <f>IF(OR(A30="",B30=""),"",RIGHT(LEFT("ABCDEFGHIJKLMNOPQRSTUVWXYZ",COUNTIFS($A$2:A30,A30,$B$2:B30,B30)),1))</f>
        <v/>
      </c>
      <c r="D30" t="str">
        <f>IF(C30="","",B30&amp;"-"&amp;TEXT(A30,"yymmdd")&amp;"-"&amp;C30)</f>
        <v/>
      </c>
      <c r="E30" t="str">
        <f>IF(C30="","",B30&amp;TEXT(A30,"yy")&amp;TEXT(A30-DATE(YEAR(A30),1,0),"000")&amp;C30)</f>
        <v/>
      </c>
      <c r="F30" s="5" t="str">
        <f>IF(C30="","",A30+IFERROR(VLOOKUP(B30,Products!$A$2:$C$100,3,FALSE),0))</f>
        <v/>
      </c>
    </row>
    <row r="31">
      <c r="A31" s="5" t="n"/>
      <c r="C31" t="str">
        <f>IF(OR(A31="",B31=""),"",RIGHT(LEFT("ABCDEFGHIJKLMNOPQRSTUVWXYZ",COUNTIFS($A$2:A31,A31,$B$2:B31,B31)),1))</f>
        <v/>
      </c>
      <c r="D31" t="str">
        <f>IF(C31="","",B31&amp;"-"&amp;TEXT(A31,"yymmdd")&amp;"-"&amp;C31)</f>
        <v/>
      </c>
      <c r="E31" t="str">
        <f>IF(C31="","",B31&amp;TEXT(A31,"yy")&amp;TEXT(A31-DATE(YEAR(A31),1,0),"000")&amp;C31)</f>
        <v/>
      </c>
      <c r="F31" s="5" t="str">
        <f>IF(C31="","",A31+IFERROR(VLOOKUP(B31,Products!$A$2:$C$100,3,FALSE),0))</f>
        <v/>
      </c>
    </row>
    <row r="32">
      <c r="A32" s="5" t="n"/>
      <c r="C32" t="str">
        <f>IF(OR(A32="",B32=""),"",RIGHT(LEFT("ABCDEFGHIJKLMNOPQRSTUVWXYZ",COUNTIFS($A$2:A32,A32,$B$2:B32,B32)),1))</f>
        <v/>
      </c>
      <c r="D32" t="str">
        <f>IF(C32="","",B32&amp;"-"&amp;TEXT(A32,"yymmdd")&amp;"-"&amp;C32)</f>
        <v/>
      </c>
      <c r="E32" t="str">
        <f>IF(C32="","",B32&amp;TEXT(A32,"yy")&amp;TEXT(A32-DATE(YEAR(A32),1,0),"000")&amp;C32)</f>
        <v/>
      </c>
      <c r="F32" s="5" t="str">
        <f>IF(C32="","",A32+IFERROR(VLOOKUP(B32,Products!$A$2:$C$100,3,FALSE),0))</f>
        <v/>
      </c>
    </row>
    <row r="33">
      <c r="A33" s="5" t="n"/>
      <c r="C33" t="str">
        <f>IF(OR(A33="",B33=""),"",RIGHT(LEFT("ABCDEFGHIJKLMNOPQRSTUVWXYZ",COUNTIFS($A$2:A33,A33,$B$2:B33,B33)),1))</f>
        <v/>
      </c>
      <c r="D33" t="str">
        <f>IF(C33="","",B33&amp;"-"&amp;TEXT(A33,"yymmdd")&amp;"-"&amp;C33)</f>
        <v/>
      </c>
      <c r="E33" t="str">
        <f>IF(C33="","",B33&amp;TEXT(A33,"yy")&amp;TEXT(A33-DATE(YEAR(A33),1,0),"000")&amp;C33)</f>
        <v/>
      </c>
      <c r="F33" s="5" t="str">
        <f>IF(C33="","",A33+IFERROR(VLOOKUP(B33,Products!$A$2:$C$100,3,FALSE),0))</f>
        <v/>
      </c>
    </row>
    <row r="34">
      <c r="A34" s="5" t="n"/>
      <c r="C34" t="str">
        <f>IF(OR(A34="",B34=""),"",RIGHT(LEFT("ABCDEFGHIJKLMNOPQRSTUVWXYZ",COUNTIFS($A$2:A34,A34,$B$2:B34,B34)),1))</f>
        <v/>
      </c>
      <c r="D34" t="str">
        <f>IF(C34="","",B34&amp;"-"&amp;TEXT(A34,"yymmdd")&amp;"-"&amp;C34)</f>
        <v/>
      </c>
      <c r="E34" t="str">
        <f>IF(C34="","",B34&amp;TEXT(A34,"yy")&amp;TEXT(A34-DATE(YEAR(A34),1,0),"000")&amp;C34)</f>
        <v/>
      </c>
      <c r="F34" s="5" t="str">
        <f>IF(C34="","",A34+IFERROR(VLOOKUP(B34,Products!$A$2:$C$100,3,FALSE),0))</f>
        <v/>
      </c>
    </row>
    <row r="35">
      <c r="A35" s="5" t="n"/>
      <c r="C35" t="str">
        <f>IF(OR(A35="",B35=""),"",RIGHT(LEFT("ABCDEFGHIJKLMNOPQRSTUVWXYZ",COUNTIFS($A$2:A35,A35,$B$2:B35,B35)),1))</f>
        <v/>
      </c>
      <c r="D35" t="str">
        <f>IF(C35="","",B35&amp;"-"&amp;TEXT(A35,"yymmdd")&amp;"-"&amp;C35)</f>
        <v/>
      </c>
      <c r="E35" t="str">
        <f>IF(C35="","",B35&amp;TEXT(A35,"yy")&amp;TEXT(A35-DATE(YEAR(A35),1,0),"000")&amp;C35)</f>
        <v/>
      </c>
      <c r="F35" s="5" t="str">
        <f>IF(C35="","",A35+IFERROR(VLOOKUP(B35,Products!$A$2:$C$100,3,FALSE),0))</f>
        <v/>
      </c>
    </row>
    <row r="36">
      <c r="A36" s="5" t="n"/>
      <c r="C36" t="str">
        <f>IF(OR(A36="",B36=""),"",RIGHT(LEFT("ABCDEFGHIJKLMNOPQRSTUVWXYZ",COUNTIFS($A$2:A36,A36,$B$2:B36,B36)),1))</f>
        <v/>
      </c>
      <c r="D36" t="str">
        <f>IF(C36="","",B36&amp;"-"&amp;TEXT(A36,"yymmdd")&amp;"-"&amp;C36)</f>
        <v/>
      </c>
      <c r="E36" t="str">
        <f>IF(C36="","",B36&amp;TEXT(A36,"yy")&amp;TEXT(A36-DATE(YEAR(A36),1,0),"000")&amp;C36)</f>
        <v/>
      </c>
      <c r="F36" s="5" t="str">
        <f>IF(C36="","",A36+IFERROR(VLOOKUP(B36,Products!$A$2:$C$100,3,FALSE),0))</f>
        <v/>
      </c>
    </row>
    <row r="37">
      <c r="A37" s="5" t="n"/>
      <c r="C37" t="str">
        <f>IF(OR(A37="",B37=""),"",RIGHT(LEFT("ABCDEFGHIJKLMNOPQRSTUVWXYZ",COUNTIFS($A$2:A37,A37,$B$2:B37,B37)),1))</f>
        <v/>
      </c>
      <c r="D37" t="str">
        <f>IF(C37="","",B37&amp;"-"&amp;TEXT(A37,"yymmdd")&amp;"-"&amp;C37)</f>
        <v/>
      </c>
      <c r="E37" t="str">
        <f>IF(C37="","",B37&amp;TEXT(A37,"yy")&amp;TEXT(A37-DATE(YEAR(A37),1,0),"000")&amp;C37)</f>
        <v/>
      </c>
      <c r="F37" s="5" t="str">
        <f>IF(C37="","",A37+IFERROR(VLOOKUP(B37,Products!$A$2:$C$100,3,FALSE),0))</f>
        <v/>
      </c>
    </row>
    <row r="38">
      <c r="A38" s="5" t="n"/>
      <c r="C38" t="str">
        <f>IF(OR(A38="",B38=""),"",RIGHT(LEFT("ABCDEFGHIJKLMNOPQRSTUVWXYZ",COUNTIFS($A$2:A38,A38,$B$2:B38,B38)),1))</f>
        <v/>
      </c>
      <c r="D38" t="str">
        <f>IF(C38="","",B38&amp;"-"&amp;TEXT(A38,"yymmdd")&amp;"-"&amp;C38)</f>
        <v/>
      </c>
      <c r="E38" t="str">
        <f>IF(C38="","",B38&amp;TEXT(A38,"yy")&amp;TEXT(A38-DATE(YEAR(A38),1,0),"000")&amp;C38)</f>
        <v/>
      </c>
      <c r="F38" s="5" t="str">
        <f>IF(C38="","",A38+IFERROR(VLOOKUP(B38,Products!$A$2:$C$100,3,FALSE),0))</f>
        <v/>
      </c>
    </row>
    <row r="39">
      <c r="A39" s="5" t="n"/>
      <c r="C39" t="str">
        <f>IF(OR(A39="",B39=""),"",RIGHT(LEFT("ABCDEFGHIJKLMNOPQRSTUVWXYZ",COUNTIFS($A$2:A39,A39,$B$2:B39,B39)),1))</f>
        <v/>
      </c>
      <c r="D39" t="str">
        <f>IF(C39="","",B39&amp;"-"&amp;TEXT(A39,"yymmdd")&amp;"-"&amp;C39)</f>
        <v/>
      </c>
      <c r="E39" t="str">
        <f>IF(C39="","",B39&amp;TEXT(A39,"yy")&amp;TEXT(A39-DATE(YEAR(A39),1,0),"000")&amp;C39)</f>
        <v/>
      </c>
      <c r="F39" s="5" t="str">
        <f>IF(C39="","",A39+IFERROR(VLOOKUP(B39,Products!$A$2:$C$100,3,FALSE),0))</f>
        <v/>
      </c>
    </row>
    <row r="40">
      <c r="A40" s="5" t="n"/>
      <c r="C40" t="str">
        <f>IF(OR(A40="",B40=""),"",RIGHT(LEFT("ABCDEFGHIJKLMNOPQRSTUVWXYZ",COUNTIFS($A$2:A40,A40,$B$2:B40,B40)),1))</f>
        <v/>
      </c>
      <c r="D40" t="str">
        <f>IF(C40="","",B40&amp;"-"&amp;TEXT(A40,"yymmdd")&amp;"-"&amp;C40)</f>
        <v/>
      </c>
      <c r="E40" t="str">
        <f>IF(C40="","",B40&amp;TEXT(A40,"yy")&amp;TEXT(A40-DATE(YEAR(A40),1,0),"000")&amp;C40)</f>
        <v/>
      </c>
      <c r="F40" s="5" t="str">
        <f>IF(C40="","",A40+IFERROR(VLOOKUP(B40,Products!$A$2:$C$100,3,FALSE),0))</f>
        <v/>
      </c>
    </row>
    <row r="41">
      <c r="A41" s="5" t="n"/>
      <c r="C41" t="str">
        <f>IF(OR(A41="",B41=""),"",RIGHT(LEFT("ABCDEFGHIJKLMNOPQRSTUVWXYZ",COUNTIFS($A$2:A41,A41,$B$2:B41,B41)),1))</f>
        <v/>
      </c>
      <c r="D41" t="str">
        <f>IF(C41="","",B41&amp;"-"&amp;TEXT(A41,"yymmdd")&amp;"-"&amp;C41)</f>
        <v/>
      </c>
      <c r="E41" t="str">
        <f>IF(C41="","",B41&amp;TEXT(A41,"yy")&amp;TEXT(A41-DATE(YEAR(A41),1,0),"000")&amp;C41)</f>
        <v/>
      </c>
      <c r="F41" s="5" t="str">
        <f>IF(C41="","",A41+IFERROR(VLOOKUP(B41,Products!$A$2:$C$100,3,FALSE),0))</f>
        <v/>
      </c>
    </row>
    <row r="42">
      <c r="A42" s="5" t="n"/>
      <c r="C42" t="str">
        <f>IF(OR(A42="",B42=""),"",RIGHT(LEFT("ABCDEFGHIJKLMNOPQRSTUVWXYZ",COUNTIFS($A$2:A42,A42,$B$2:B42,B42)),1))</f>
        <v/>
      </c>
      <c r="D42" t="str">
        <f>IF(C42="","",B42&amp;"-"&amp;TEXT(A42,"yymmdd")&amp;"-"&amp;C42)</f>
        <v/>
      </c>
      <c r="E42" t="str">
        <f>IF(C42="","",B42&amp;TEXT(A42,"yy")&amp;TEXT(A42-DATE(YEAR(A42),1,0),"000")&amp;C42)</f>
        <v/>
      </c>
      <c r="F42" s="5" t="str">
        <f>IF(C42="","",A42+IFERROR(VLOOKUP(B42,Products!$A$2:$C$100,3,FALSE),0))</f>
        <v/>
      </c>
    </row>
    <row r="43">
      <c r="A43" s="5" t="n"/>
      <c r="C43" t="str">
        <f>IF(OR(A43="",B43=""),"",RIGHT(LEFT("ABCDEFGHIJKLMNOPQRSTUVWXYZ",COUNTIFS($A$2:A43,A43,$B$2:B43,B43)),1))</f>
        <v/>
      </c>
      <c r="D43" t="str">
        <f>IF(C43="","",B43&amp;"-"&amp;TEXT(A43,"yymmdd")&amp;"-"&amp;C43)</f>
        <v/>
      </c>
      <c r="E43" t="str">
        <f>IF(C43="","",B43&amp;TEXT(A43,"yy")&amp;TEXT(A43-DATE(YEAR(A43),1,0),"000")&amp;C43)</f>
        <v/>
      </c>
      <c r="F43" s="5" t="str">
        <f>IF(C43="","",A43+IFERROR(VLOOKUP(B43,Products!$A$2:$C$100,3,FALSE),0))</f>
        <v/>
      </c>
    </row>
    <row r="44">
      <c r="A44" s="5" t="n"/>
      <c r="C44" t="str">
        <f>IF(OR(A44="",B44=""),"",RIGHT(LEFT("ABCDEFGHIJKLMNOPQRSTUVWXYZ",COUNTIFS($A$2:A44,A44,$B$2:B44,B44)),1))</f>
        <v/>
      </c>
      <c r="D44" t="str">
        <f>IF(C44="","",B44&amp;"-"&amp;TEXT(A44,"yymmdd")&amp;"-"&amp;C44)</f>
        <v/>
      </c>
      <c r="E44" t="str">
        <f>IF(C44="","",B44&amp;TEXT(A44,"yy")&amp;TEXT(A44-DATE(YEAR(A44),1,0),"000")&amp;C44)</f>
        <v/>
      </c>
      <c r="F44" s="5" t="str">
        <f>IF(C44="","",A44+IFERROR(VLOOKUP(B44,Products!$A$2:$C$100,3,FALSE),0))</f>
        <v/>
      </c>
    </row>
    <row r="45">
      <c r="A45" s="5" t="n"/>
      <c r="C45" t="str">
        <f>IF(OR(A45="",B45=""),"",RIGHT(LEFT("ABCDEFGHIJKLMNOPQRSTUVWXYZ",COUNTIFS($A$2:A45,A45,$B$2:B45,B45)),1))</f>
        <v/>
      </c>
      <c r="D45" t="str">
        <f>IF(C45="","",B45&amp;"-"&amp;TEXT(A45,"yymmdd")&amp;"-"&amp;C45)</f>
        <v/>
      </c>
      <c r="E45" t="str">
        <f>IF(C45="","",B45&amp;TEXT(A45,"yy")&amp;TEXT(A45-DATE(YEAR(A45),1,0),"000")&amp;C45)</f>
        <v/>
      </c>
      <c r="F45" s="5" t="str">
        <f>IF(C45="","",A45+IFERROR(VLOOKUP(B45,Products!$A$2:$C$100,3,FALSE),0))</f>
        <v/>
      </c>
    </row>
    <row r="46">
      <c r="A46" s="5" t="n"/>
      <c r="C46" t="str">
        <f>IF(OR(A46="",B46=""),"",RIGHT(LEFT("ABCDEFGHIJKLMNOPQRSTUVWXYZ",COUNTIFS($A$2:A46,A46,$B$2:B46,B46)),1))</f>
        <v/>
      </c>
      <c r="D46" t="str">
        <f>IF(C46="","",B46&amp;"-"&amp;TEXT(A46,"yymmdd")&amp;"-"&amp;C46)</f>
        <v/>
      </c>
      <c r="E46" t="str">
        <f>IF(C46="","",B46&amp;TEXT(A46,"yy")&amp;TEXT(A46-DATE(YEAR(A46),1,0),"000")&amp;C46)</f>
        <v/>
      </c>
      <c r="F46" s="5" t="str">
        <f>IF(C46="","",A46+IFERROR(VLOOKUP(B46,Products!$A$2:$C$100,3,FALSE),0))</f>
        <v/>
      </c>
    </row>
    <row r="47">
      <c r="A47" s="5" t="n"/>
      <c r="C47" t="str">
        <f>IF(OR(A47="",B47=""),"",RIGHT(LEFT("ABCDEFGHIJKLMNOPQRSTUVWXYZ",COUNTIFS($A$2:A47,A47,$B$2:B47,B47)),1))</f>
        <v/>
      </c>
      <c r="D47" t="str">
        <f>IF(C47="","",B47&amp;"-"&amp;TEXT(A47,"yymmdd")&amp;"-"&amp;C47)</f>
        <v/>
      </c>
      <c r="E47" t="str">
        <f>IF(C47="","",B47&amp;TEXT(A47,"yy")&amp;TEXT(A47-DATE(YEAR(A47),1,0),"000")&amp;C47)</f>
        <v/>
      </c>
      <c r="F47" s="5" t="str">
        <f>IF(C47="","",A47+IFERROR(VLOOKUP(B47,Products!$A$2:$C$100,3,FALSE),0))</f>
        <v/>
      </c>
    </row>
    <row r="48">
      <c r="A48" s="5" t="n"/>
      <c r="C48" t="str">
        <f>IF(OR(A48="",B48=""),"",RIGHT(LEFT("ABCDEFGHIJKLMNOPQRSTUVWXYZ",COUNTIFS($A$2:A48,A48,$B$2:B48,B48)),1))</f>
        <v/>
      </c>
      <c r="D48" t="str">
        <f>IF(C48="","",B48&amp;"-"&amp;TEXT(A48,"yymmdd")&amp;"-"&amp;C48)</f>
        <v/>
      </c>
      <c r="E48" t="str">
        <f>IF(C48="","",B48&amp;TEXT(A48,"yy")&amp;TEXT(A48-DATE(YEAR(A48),1,0),"000")&amp;C48)</f>
        <v/>
      </c>
      <c r="F48" s="5" t="str">
        <f>IF(C48="","",A48+IFERROR(VLOOKUP(B48,Products!$A$2:$C$100,3,FALSE),0))</f>
        <v/>
      </c>
    </row>
    <row r="49">
      <c r="A49" s="5" t="n"/>
      <c r="C49" t="str">
        <f>IF(OR(A49="",B49=""),"",RIGHT(LEFT("ABCDEFGHIJKLMNOPQRSTUVWXYZ",COUNTIFS($A$2:A49,A49,$B$2:B49,B49)),1))</f>
        <v/>
      </c>
      <c r="D49" t="str">
        <f>IF(C49="","",B49&amp;"-"&amp;TEXT(A49,"yymmdd")&amp;"-"&amp;C49)</f>
        <v/>
      </c>
      <c r="E49" t="str">
        <f>IF(C49="","",B49&amp;TEXT(A49,"yy")&amp;TEXT(A49-DATE(YEAR(A49),1,0),"000")&amp;C49)</f>
        <v/>
      </c>
      <c r="F49" s="5" t="str">
        <f>IF(C49="","",A49+IFERROR(VLOOKUP(B49,Products!$A$2:$C$100,3,FALSE),0))</f>
        <v/>
      </c>
    </row>
    <row r="50">
      <c r="A50" s="5" t="n"/>
      <c r="C50" t="str">
        <f>IF(OR(A50="",B50=""),"",RIGHT(LEFT("ABCDEFGHIJKLMNOPQRSTUVWXYZ",COUNTIFS($A$2:A50,A50,$B$2:B50,B50)),1))</f>
        <v/>
      </c>
      <c r="D50" t="str">
        <f>IF(C50="","",B50&amp;"-"&amp;TEXT(A50,"yymmdd")&amp;"-"&amp;C50)</f>
        <v/>
      </c>
      <c r="E50" t="str">
        <f>IF(C50="","",B50&amp;TEXT(A50,"yy")&amp;TEXT(A50-DATE(YEAR(A50),1,0),"000")&amp;C50)</f>
        <v/>
      </c>
      <c r="F50" s="5" t="str">
        <f>IF(C50="","",A50+IFERROR(VLOOKUP(B50,Products!$A$2:$C$100,3,FALSE),0))</f>
        <v/>
      </c>
    </row>
    <row r="51">
      <c r="A51" s="5" t="n"/>
      <c r="C51" t="str">
        <f>IF(OR(A51="",B51=""),"",RIGHT(LEFT("ABCDEFGHIJKLMNOPQRSTUVWXYZ",COUNTIFS($A$2:A51,A51,$B$2:B51,B51)),1))</f>
        <v/>
      </c>
      <c r="D51" t="str">
        <f>IF(C51="","",B51&amp;"-"&amp;TEXT(A51,"yymmdd")&amp;"-"&amp;C51)</f>
        <v/>
      </c>
      <c r="E51" t="str">
        <f>IF(C51="","",B51&amp;TEXT(A51,"yy")&amp;TEXT(A51-DATE(YEAR(A51),1,0),"000")&amp;C51)</f>
        <v/>
      </c>
      <c r="F51" s="5" t="str">
        <f>IF(C51="","",A51+IFERROR(VLOOKUP(B51,Products!$A$2:$C$100,3,FALSE),0))</f>
        <v/>
      </c>
    </row>
    <row r="52">
      <c r="A52" s="5" t="n"/>
      <c r="C52" t="str">
        <f>IF(OR(A52="",B52=""),"",RIGHT(LEFT("ABCDEFGHIJKLMNOPQRSTUVWXYZ",COUNTIFS($A$2:A52,A52,$B$2:B52,B52)),1))</f>
        <v/>
      </c>
      <c r="D52" t="str">
        <f>IF(C52="","",B52&amp;"-"&amp;TEXT(A52,"yymmdd")&amp;"-"&amp;C52)</f>
        <v/>
      </c>
      <c r="E52" t="str">
        <f>IF(C52="","",B52&amp;TEXT(A52,"yy")&amp;TEXT(A52-DATE(YEAR(A52),1,0),"000")&amp;C52)</f>
        <v/>
      </c>
      <c r="F52" s="5" t="str">
        <f>IF(C52="","",A52+IFERROR(VLOOKUP(B52,Products!$A$2:$C$100,3,FALSE),0))</f>
        <v/>
      </c>
    </row>
    <row r="53">
      <c r="A53" s="5" t="n"/>
      <c r="C53" t="str">
        <f>IF(OR(A53="",B53=""),"",RIGHT(LEFT("ABCDEFGHIJKLMNOPQRSTUVWXYZ",COUNTIFS($A$2:A53,A53,$B$2:B53,B53)),1))</f>
        <v/>
      </c>
      <c r="D53" t="str">
        <f>IF(C53="","",B53&amp;"-"&amp;TEXT(A53,"yymmdd")&amp;"-"&amp;C53)</f>
        <v/>
      </c>
      <c r="E53" t="str">
        <f>IF(C53="","",B53&amp;TEXT(A53,"yy")&amp;TEXT(A53-DATE(YEAR(A53),1,0),"000")&amp;C53)</f>
        <v/>
      </c>
      <c r="F53" s="5" t="str">
        <f>IF(C53="","",A53+IFERROR(VLOOKUP(B53,Products!$A$2:$C$100,3,FALSE),0))</f>
        <v/>
      </c>
    </row>
    <row r="54">
      <c r="A54" s="5" t="n"/>
      <c r="C54" t="str">
        <f>IF(OR(A54="",B54=""),"",RIGHT(LEFT("ABCDEFGHIJKLMNOPQRSTUVWXYZ",COUNTIFS($A$2:A54,A54,$B$2:B54,B54)),1))</f>
        <v/>
      </c>
      <c r="D54" t="str">
        <f>IF(C54="","",B54&amp;"-"&amp;TEXT(A54,"yymmdd")&amp;"-"&amp;C54)</f>
        <v/>
      </c>
      <c r="E54" t="str">
        <f>IF(C54="","",B54&amp;TEXT(A54,"yy")&amp;TEXT(A54-DATE(YEAR(A54),1,0),"000")&amp;C54)</f>
        <v/>
      </c>
      <c r="F54" s="5" t="str">
        <f>IF(C54="","",A54+IFERROR(VLOOKUP(B54,Products!$A$2:$C$100,3,FALSE),0))</f>
        <v/>
      </c>
    </row>
    <row r="55">
      <c r="A55" s="5" t="n"/>
      <c r="C55" t="str">
        <f>IF(OR(A55="",B55=""),"",RIGHT(LEFT("ABCDEFGHIJKLMNOPQRSTUVWXYZ",COUNTIFS($A$2:A55,A55,$B$2:B55,B55)),1))</f>
        <v/>
      </c>
      <c r="D55" t="str">
        <f>IF(C55="","",B55&amp;"-"&amp;TEXT(A55,"yymmdd")&amp;"-"&amp;C55)</f>
        <v/>
      </c>
      <c r="E55" t="str">
        <f>IF(C55="","",B55&amp;TEXT(A55,"yy")&amp;TEXT(A55-DATE(YEAR(A55),1,0),"000")&amp;C55)</f>
        <v/>
      </c>
      <c r="F55" s="5" t="str">
        <f>IF(C55="","",A55+IFERROR(VLOOKUP(B55,Products!$A$2:$C$100,3,FALSE),0))</f>
        <v/>
      </c>
    </row>
    <row r="56">
      <c r="A56" s="5" t="n"/>
      <c r="C56" t="str">
        <f>IF(OR(A56="",B56=""),"",RIGHT(LEFT("ABCDEFGHIJKLMNOPQRSTUVWXYZ",COUNTIFS($A$2:A56,A56,$B$2:B56,B56)),1))</f>
        <v/>
      </c>
      <c r="D56" t="str">
        <f>IF(C56="","",B56&amp;"-"&amp;TEXT(A56,"yymmdd")&amp;"-"&amp;C56)</f>
        <v/>
      </c>
      <c r="E56" t="str">
        <f>IF(C56="","",B56&amp;TEXT(A56,"yy")&amp;TEXT(A56-DATE(YEAR(A56),1,0),"000")&amp;C56)</f>
        <v/>
      </c>
      <c r="F56" s="5" t="str">
        <f>IF(C56="","",A56+IFERROR(VLOOKUP(B56,Products!$A$2:$C$100,3,FALSE),0))</f>
        <v/>
      </c>
    </row>
    <row r="57">
      <c r="A57" s="5" t="n"/>
      <c r="C57" t="str">
        <f>IF(OR(A57="",B57=""),"",RIGHT(LEFT("ABCDEFGHIJKLMNOPQRSTUVWXYZ",COUNTIFS($A$2:A57,A57,$B$2:B57,B57)),1))</f>
        <v/>
      </c>
      <c r="D57" t="str">
        <f>IF(C57="","",B57&amp;"-"&amp;TEXT(A57,"yymmdd")&amp;"-"&amp;C57)</f>
        <v/>
      </c>
      <c r="E57" t="str">
        <f>IF(C57="","",B57&amp;TEXT(A57,"yy")&amp;TEXT(A57-DATE(YEAR(A57),1,0),"000")&amp;C57)</f>
        <v/>
      </c>
      <c r="F57" s="5" t="str">
        <f>IF(C57="","",A57+IFERROR(VLOOKUP(B57,Products!$A$2:$C$100,3,FALSE),0))</f>
        <v/>
      </c>
    </row>
    <row r="58">
      <c r="A58" s="5" t="n"/>
      <c r="C58" t="str">
        <f>IF(OR(A58="",B58=""),"",RIGHT(LEFT("ABCDEFGHIJKLMNOPQRSTUVWXYZ",COUNTIFS($A$2:A58,A58,$B$2:B58,B58)),1))</f>
        <v/>
      </c>
      <c r="D58" t="str">
        <f>IF(C58="","",B58&amp;"-"&amp;TEXT(A58,"yymmdd")&amp;"-"&amp;C58)</f>
        <v/>
      </c>
      <c r="E58" t="str">
        <f>IF(C58="","",B58&amp;TEXT(A58,"yy")&amp;TEXT(A58-DATE(YEAR(A58),1,0),"000")&amp;C58)</f>
        <v/>
      </c>
      <c r="F58" s="5" t="str">
        <f>IF(C58="","",A58+IFERROR(VLOOKUP(B58,Products!$A$2:$C$100,3,FALSE),0))</f>
        <v/>
      </c>
    </row>
    <row r="59">
      <c r="A59" s="5" t="n"/>
      <c r="C59" t="str">
        <f>IF(OR(A59="",B59=""),"",RIGHT(LEFT("ABCDEFGHIJKLMNOPQRSTUVWXYZ",COUNTIFS($A$2:A59,A59,$B$2:B59,B59)),1))</f>
        <v/>
      </c>
      <c r="D59" t="str">
        <f>IF(C59="","",B59&amp;"-"&amp;TEXT(A59,"yymmdd")&amp;"-"&amp;C59)</f>
        <v/>
      </c>
      <c r="E59" t="str">
        <f>IF(C59="","",B59&amp;TEXT(A59,"yy")&amp;TEXT(A59-DATE(YEAR(A59),1,0),"000")&amp;C59)</f>
        <v/>
      </c>
      <c r="F59" s="5" t="str">
        <f>IF(C59="","",A59+IFERROR(VLOOKUP(B59,Products!$A$2:$C$100,3,FALSE),0))</f>
        <v/>
      </c>
    </row>
    <row r="60">
      <c r="A60" s="5" t="n"/>
      <c r="C60" t="str">
        <f>IF(OR(A60="",B60=""),"",RIGHT(LEFT("ABCDEFGHIJKLMNOPQRSTUVWXYZ",COUNTIFS($A$2:A60,A60,$B$2:B60,B60)),1))</f>
        <v/>
      </c>
      <c r="D60" t="str">
        <f>IF(C60="","",B60&amp;"-"&amp;TEXT(A60,"yymmdd")&amp;"-"&amp;C60)</f>
        <v/>
      </c>
      <c r="E60" t="str">
        <f>IF(C60="","",B60&amp;TEXT(A60,"yy")&amp;TEXT(A60-DATE(YEAR(A60),1,0),"000")&amp;C60)</f>
        <v/>
      </c>
      <c r="F60" s="5" t="str">
        <f>IF(C60="","",A60+IFERROR(VLOOKUP(B60,Products!$A$2:$C$100,3,FALSE),0))</f>
        <v/>
      </c>
    </row>
    <row r="61">
      <c r="A61" s="5" t="n"/>
      <c r="C61" t="str">
        <f>IF(OR(A61="",B61=""),"",RIGHT(LEFT("ABCDEFGHIJKLMNOPQRSTUVWXYZ",COUNTIFS($A$2:A61,A61,$B$2:B61,B61)),1))</f>
        <v/>
      </c>
      <c r="D61" t="str">
        <f>IF(C61="","",B61&amp;"-"&amp;TEXT(A61,"yymmdd")&amp;"-"&amp;C61)</f>
        <v/>
      </c>
      <c r="E61" t="str">
        <f>IF(C61="","",B61&amp;TEXT(A61,"yy")&amp;TEXT(A61-DATE(YEAR(A61),1,0),"000")&amp;C61)</f>
        <v/>
      </c>
      <c r="F61" s="5" t="str">
        <f>IF(C61="","",A61+IFERROR(VLOOKUP(B61,Products!$A$2:$C$100,3,FALSE),0))</f>
        <v/>
      </c>
    </row>
    <row r="62">
      <c r="A62" s="5" t="n"/>
      <c r="C62" t="str">
        <f>IF(OR(A62="",B62=""),"",RIGHT(LEFT("ABCDEFGHIJKLMNOPQRSTUVWXYZ",COUNTIFS($A$2:A62,A62,$B$2:B62,B62)),1))</f>
        <v/>
      </c>
      <c r="D62" t="str">
        <f>IF(C62="","",B62&amp;"-"&amp;TEXT(A62,"yymmdd")&amp;"-"&amp;C62)</f>
        <v/>
      </c>
      <c r="E62" t="str">
        <f>IF(C62="","",B62&amp;TEXT(A62,"yy")&amp;TEXT(A62-DATE(YEAR(A62),1,0),"000")&amp;C62)</f>
        <v/>
      </c>
      <c r="F62" s="5" t="str">
        <f>IF(C62="","",A62+IFERROR(VLOOKUP(B62,Products!$A$2:$C$100,3,FALSE),0))</f>
        <v/>
      </c>
    </row>
    <row r="63">
      <c r="A63" s="5" t="n"/>
      <c r="C63" t="str">
        <f>IF(OR(A63="",B63=""),"",RIGHT(LEFT("ABCDEFGHIJKLMNOPQRSTUVWXYZ",COUNTIFS($A$2:A63,A63,$B$2:B63,B63)),1))</f>
        <v/>
      </c>
      <c r="D63" t="str">
        <f>IF(C63="","",B63&amp;"-"&amp;TEXT(A63,"yymmdd")&amp;"-"&amp;C63)</f>
        <v/>
      </c>
      <c r="E63" t="str">
        <f>IF(C63="","",B63&amp;TEXT(A63,"yy")&amp;TEXT(A63-DATE(YEAR(A63),1,0),"000")&amp;C63)</f>
        <v/>
      </c>
      <c r="F63" s="5" t="str">
        <f>IF(C63="","",A63+IFERROR(VLOOKUP(B63,Products!$A$2:$C$100,3,FALSE),0))</f>
        <v/>
      </c>
    </row>
    <row r="64">
      <c r="A64" s="5" t="n"/>
      <c r="C64" t="str">
        <f>IF(OR(A64="",B64=""),"",RIGHT(LEFT("ABCDEFGHIJKLMNOPQRSTUVWXYZ",COUNTIFS($A$2:A64,A64,$B$2:B64,B64)),1))</f>
        <v/>
      </c>
      <c r="D64" t="str">
        <f>IF(C64="","",B64&amp;"-"&amp;TEXT(A64,"yymmdd")&amp;"-"&amp;C64)</f>
        <v/>
      </c>
      <c r="E64" t="str">
        <f>IF(C64="","",B64&amp;TEXT(A64,"yy")&amp;TEXT(A64-DATE(YEAR(A64),1,0),"000")&amp;C64)</f>
        <v/>
      </c>
      <c r="F64" s="5" t="str">
        <f>IF(C64="","",A64+IFERROR(VLOOKUP(B64,Products!$A$2:$C$100,3,FALSE),0))</f>
        <v/>
      </c>
    </row>
    <row r="65">
      <c r="A65" s="5" t="n"/>
      <c r="C65" t="str">
        <f>IF(OR(A65="",B65=""),"",RIGHT(LEFT("ABCDEFGHIJKLMNOPQRSTUVWXYZ",COUNTIFS($A$2:A65,A65,$B$2:B65,B65)),1))</f>
        <v/>
      </c>
      <c r="D65" t="str">
        <f>IF(C65="","",B65&amp;"-"&amp;TEXT(A65,"yymmdd")&amp;"-"&amp;C65)</f>
        <v/>
      </c>
      <c r="E65" t="str">
        <f>IF(C65="","",B65&amp;TEXT(A65,"yy")&amp;TEXT(A65-DATE(YEAR(A65),1,0),"000")&amp;C65)</f>
        <v/>
      </c>
      <c r="F65" s="5" t="str">
        <f>IF(C65="","",A65+IFERROR(VLOOKUP(B65,Products!$A$2:$C$100,3,FALSE),0))</f>
        <v/>
      </c>
    </row>
    <row r="66">
      <c r="A66" s="5" t="n"/>
      <c r="C66" t="str">
        <f>IF(OR(A66="",B66=""),"",RIGHT(LEFT("ABCDEFGHIJKLMNOPQRSTUVWXYZ",COUNTIFS($A$2:A66,A66,$B$2:B66,B66)),1))</f>
        <v/>
      </c>
      <c r="D66" t="str">
        <f>IF(C66="","",B66&amp;"-"&amp;TEXT(A66,"yymmdd")&amp;"-"&amp;C66)</f>
        <v/>
      </c>
      <c r="E66" t="str">
        <f>IF(C66="","",B66&amp;TEXT(A66,"yy")&amp;TEXT(A66-DATE(YEAR(A66),1,0),"000")&amp;C66)</f>
        <v/>
      </c>
      <c r="F66" s="5" t="str">
        <f>IF(C66="","",A66+IFERROR(VLOOKUP(B66,Products!$A$2:$C$100,3,FALSE),0))</f>
        <v/>
      </c>
    </row>
    <row r="67">
      <c r="A67" s="5" t="n"/>
      <c r="C67" t="str">
        <f>IF(OR(A67="",B67=""),"",RIGHT(LEFT("ABCDEFGHIJKLMNOPQRSTUVWXYZ",COUNTIFS($A$2:A67,A67,$B$2:B67,B67)),1))</f>
        <v/>
      </c>
      <c r="D67" t="str">
        <f>IF(C67="","",B67&amp;"-"&amp;TEXT(A67,"yymmdd")&amp;"-"&amp;C67)</f>
        <v/>
      </c>
      <c r="E67" t="str">
        <f>IF(C67="","",B67&amp;TEXT(A67,"yy")&amp;TEXT(A67-DATE(YEAR(A67),1,0),"000")&amp;C67)</f>
        <v/>
      </c>
      <c r="F67" s="5" t="str">
        <f>IF(C67="","",A67+IFERROR(VLOOKUP(B67,Products!$A$2:$C$100,3,FALSE),0))</f>
        <v/>
      </c>
    </row>
    <row r="68">
      <c r="A68" s="5" t="n"/>
      <c r="C68" t="str">
        <f>IF(OR(A68="",B68=""),"",RIGHT(LEFT("ABCDEFGHIJKLMNOPQRSTUVWXYZ",COUNTIFS($A$2:A68,A68,$B$2:B68,B68)),1))</f>
        <v/>
      </c>
      <c r="D68" t="str">
        <f>IF(C68="","",B68&amp;"-"&amp;TEXT(A68,"yymmdd")&amp;"-"&amp;C68)</f>
        <v/>
      </c>
      <c r="E68" t="str">
        <f>IF(C68="","",B68&amp;TEXT(A68,"yy")&amp;TEXT(A68-DATE(YEAR(A68),1,0),"000")&amp;C68)</f>
        <v/>
      </c>
      <c r="F68" s="5" t="str">
        <f>IF(C68="","",A68+IFERROR(VLOOKUP(B68,Products!$A$2:$C$100,3,FALSE),0))</f>
        <v/>
      </c>
    </row>
    <row r="69">
      <c r="A69" s="5" t="n"/>
      <c r="C69" t="str">
        <f>IF(OR(A69="",B69=""),"",RIGHT(LEFT("ABCDEFGHIJKLMNOPQRSTUVWXYZ",COUNTIFS($A$2:A69,A69,$B$2:B69,B69)),1))</f>
        <v/>
      </c>
      <c r="D69" t="str">
        <f>IF(C69="","",B69&amp;"-"&amp;TEXT(A69,"yymmdd")&amp;"-"&amp;C69)</f>
        <v/>
      </c>
      <c r="E69" t="str">
        <f>IF(C69="","",B69&amp;TEXT(A69,"yy")&amp;TEXT(A69-DATE(YEAR(A69),1,0),"000")&amp;C69)</f>
        <v/>
      </c>
      <c r="F69" s="5" t="str">
        <f>IF(C69="","",A69+IFERROR(VLOOKUP(B69,Products!$A$2:$C$100,3,FALSE),0))</f>
        <v/>
      </c>
    </row>
    <row r="70">
      <c r="A70" s="5" t="n"/>
      <c r="C70" t="str">
        <f>IF(OR(A70="",B70=""),"",RIGHT(LEFT("ABCDEFGHIJKLMNOPQRSTUVWXYZ",COUNTIFS($A$2:A70,A70,$B$2:B70,B70)),1))</f>
        <v/>
      </c>
      <c r="D70" t="str">
        <f>IF(C70="","",B70&amp;"-"&amp;TEXT(A70,"yymmdd")&amp;"-"&amp;C70)</f>
        <v/>
      </c>
      <c r="E70" t="str">
        <f>IF(C70="","",B70&amp;TEXT(A70,"yy")&amp;TEXT(A70-DATE(YEAR(A70),1,0),"000")&amp;C70)</f>
        <v/>
      </c>
      <c r="F70" s="5" t="str">
        <f>IF(C70="","",A70+IFERROR(VLOOKUP(B70,Products!$A$2:$C$100,3,FALSE),0))</f>
        <v/>
      </c>
    </row>
    <row r="71">
      <c r="A71" s="5" t="n"/>
      <c r="C71" t="str">
        <f>IF(OR(A71="",B71=""),"",RIGHT(LEFT("ABCDEFGHIJKLMNOPQRSTUVWXYZ",COUNTIFS($A$2:A71,A71,$B$2:B71,B71)),1))</f>
        <v/>
      </c>
      <c r="D71" t="str">
        <f>IF(C71="","",B71&amp;"-"&amp;TEXT(A71,"yymmdd")&amp;"-"&amp;C71)</f>
        <v/>
      </c>
      <c r="E71" t="str">
        <f>IF(C71="","",B71&amp;TEXT(A71,"yy")&amp;TEXT(A71-DATE(YEAR(A71),1,0),"000")&amp;C71)</f>
        <v/>
      </c>
      <c r="F71" s="5" t="str">
        <f>IF(C71="","",A71+IFERROR(VLOOKUP(B71,Products!$A$2:$C$100,3,FALSE),0))</f>
        <v/>
      </c>
    </row>
    <row r="72">
      <c r="A72" s="5" t="n"/>
      <c r="C72" t="str">
        <f>IF(OR(A72="",B72=""),"",RIGHT(LEFT("ABCDEFGHIJKLMNOPQRSTUVWXYZ",COUNTIFS($A$2:A72,A72,$B$2:B72,B72)),1))</f>
        <v/>
      </c>
      <c r="D72" t="str">
        <f>IF(C72="","",B72&amp;"-"&amp;TEXT(A72,"yymmdd")&amp;"-"&amp;C72)</f>
        <v/>
      </c>
      <c r="E72" t="str">
        <f>IF(C72="","",B72&amp;TEXT(A72,"yy")&amp;TEXT(A72-DATE(YEAR(A72),1,0),"000")&amp;C72)</f>
        <v/>
      </c>
      <c r="F72" s="5" t="str">
        <f>IF(C72="","",A72+IFERROR(VLOOKUP(B72,Products!$A$2:$C$100,3,FALSE),0))</f>
        <v/>
      </c>
    </row>
    <row r="73">
      <c r="A73" s="5" t="n"/>
      <c r="C73" t="str">
        <f>IF(OR(A73="",B73=""),"",RIGHT(LEFT("ABCDEFGHIJKLMNOPQRSTUVWXYZ",COUNTIFS($A$2:A73,A73,$B$2:B73,B73)),1))</f>
        <v/>
      </c>
      <c r="D73" t="str">
        <f>IF(C73="","",B73&amp;"-"&amp;TEXT(A73,"yymmdd")&amp;"-"&amp;C73)</f>
        <v/>
      </c>
      <c r="E73" t="str">
        <f>IF(C73="","",B73&amp;TEXT(A73,"yy")&amp;TEXT(A73-DATE(YEAR(A73),1,0),"000")&amp;C73)</f>
        <v/>
      </c>
      <c r="F73" s="5" t="str">
        <f>IF(C73="","",A73+IFERROR(VLOOKUP(B73,Products!$A$2:$C$100,3,FALSE),0))</f>
        <v/>
      </c>
    </row>
    <row r="74">
      <c r="A74" s="5" t="n"/>
      <c r="C74" t="str">
        <f>IF(OR(A74="",B74=""),"",RIGHT(LEFT("ABCDEFGHIJKLMNOPQRSTUVWXYZ",COUNTIFS($A$2:A74,A74,$B$2:B74,B74)),1))</f>
        <v/>
      </c>
      <c r="D74" t="str">
        <f>IF(C74="","",B74&amp;"-"&amp;TEXT(A74,"yymmdd")&amp;"-"&amp;C74)</f>
        <v/>
      </c>
      <c r="E74" t="str">
        <f>IF(C74="","",B74&amp;TEXT(A74,"yy")&amp;TEXT(A74-DATE(YEAR(A74),1,0),"000")&amp;C74)</f>
        <v/>
      </c>
      <c r="F74" s="5" t="str">
        <f>IF(C74="","",A74+IFERROR(VLOOKUP(B74,Products!$A$2:$C$100,3,FALSE),0))</f>
        <v/>
      </c>
    </row>
    <row r="75">
      <c r="A75" s="5" t="n"/>
      <c r="C75" t="str">
        <f>IF(OR(A75="",B75=""),"",RIGHT(LEFT("ABCDEFGHIJKLMNOPQRSTUVWXYZ",COUNTIFS($A$2:A75,A75,$B$2:B75,B75)),1))</f>
        <v/>
      </c>
      <c r="D75" t="str">
        <f>IF(C75="","",B75&amp;"-"&amp;TEXT(A75,"yymmdd")&amp;"-"&amp;C75)</f>
        <v/>
      </c>
      <c r="E75" t="str">
        <f>IF(C75="","",B75&amp;TEXT(A75,"yy")&amp;TEXT(A75-DATE(YEAR(A75),1,0),"000")&amp;C75)</f>
        <v/>
      </c>
      <c r="F75" s="5" t="str">
        <f>IF(C75="","",A75+IFERROR(VLOOKUP(B75,Products!$A$2:$C$100,3,FALSE),0))</f>
        <v/>
      </c>
    </row>
    <row r="76">
      <c r="A76" s="5" t="n"/>
      <c r="C76" t="str">
        <f>IF(OR(A76="",B76=""),"",RIGHT(LEFT("ABCDEFGHIJKLMNOPQRSTUVWXYZ",COUNTIFS($A$2:A76,A76,$B$2:B76,B76)),1))</f>
        <v/>
      </c>
      <c r="D76" t="str">
        <f>IF(C76="","",B76&amp;"-"&amp;TEXT(A76,"yymmdd")&amp;"-"&amp;C76)</f>
        <v/>
      </c>
      <c r="E76" t="str">
        <f>IF(C76="","",B76&amp;TEXT(A76,"yy")&amp;TEXT(A76-DATE(YEAR(A76),1,0),"000")&amp;C76)</f>
        <v/>
      </c>
      <c r="F76" s="5" t="str">
        <f>IF(C76="","",A76+IFERROR(VLOOKUP(B76,Products!$A$2:$C$100,3,FALSE),0))</f>
        <v/>
      </c>
    </row>
    <row r="77">
      <c r="A77" s="5" t="n"/>
      <c r="C77" t="str">
        <f>IF(OR(A77="",B77=""),"",RIGHT(LEFT("ABCDEFGHIJKLMNOPQRSTUVWXYZ",COUNTIFS($A$2:A77,A77,$B$2:B77,B77)),1))</f>
        <v/>
      </c>
      <c r="D77" t="str">
        <f>IF(C77="","",B77&amp;"-"&amp;TEXT(A77,"yymmdd")&amp;"-"&amp;C77)</f>
        <v/>
      </c>
      <c r="E77" t="str">
        <f>IF(C77="","",B77&amp;TEXT(A77,"yy")&amp;TEXT(A77-DATE(YEAR(A77),1,0),"000")&amp;C77)</f>
        <v/>
      </c>
      <c r="F77" s="5" t="str">
        <f>IF(C77="","",A77+IFERROR(VLOOKUP(B77,Products!$A$2:$C$100,3,FALSE),0))</f>
        <v/>
      </c>
    </row>
    <row r="78">
      <c r="A78" s="5" t="n"/>
      <c r="C78" t="str">
        <f>IF(OR(A78="",B78=""),"",RIGHT(LEFT("ABCDEFGHIJKLMNOPQRSTUVWXYZ",COUNTIFS($A$2:A78,A78,$B$2:B78,B78)),1))</f>
        <v/>
      </c>
      <c r="D78" t="str">
        <f>IF(C78="","",B78&amp;"-"&amp;TEXT(A78,"yymmdd")&amp;"-"&amp;C78)</f>
        <v/>
      </c>
      <c r="E78" t="str">
        <f>IF(C78="","",B78&amp;TEXT(A78,"yy")&amp;TEXT(A78-DATE(YEAR(A78),1,0),"000")&amp;C78)</f>
        <v/>
      </c>
      <c r="F78" s="5" t="str">
        <f>IF(C78="","",A78+IFERROR(VLOOKUP(B78,Products!$A$2:$C$100,3,FALSE),0))</f>
        <v/>
      </c>
    </row>
    <row r="79">
      <c r="A79" s="5" t="n"/>
      <c r="C79" t="str">
        <f>IF(OR(A79="",B79=""),"",RIGHT(LEFT("ABCDEFGHIJKLMNOPQRSTUVWXYZ",COUNTIFS($A$2:A79,A79,$B$2:B79,B79)),1))</f>
        <v/>
      </c>
      <c r="D79" t="str">
        <f>IF(C79="","",B79&amp;"-"&amp;TEXT(A79,"yymmdd")&amp;"-"&amp;C79)</f>
        <v/>
      </c>
      <c r="E79" t="str">
        <f>IF(C79="","",B79&amp;TEXT(A79,"yy")&amp;TEXT(A79-DATE(YEAR(A79),1,0),"000")&amp;C79)</f>
        <v/>
      </c>
      <c r="F79" s="5" t="str">
        <f>IF(C79="","",A79+IFERROR(VLOOKUP(B79,Products!$A$2:$C$100,3,FALSE),0))</f>
        <v/>
      </c>
    </row>
    <row r="80">
      <c r="A80" s="5" t="n"/>
      <c r="C80" t="str">
        <f>IF(OR(A80="",B80=""),"",RIGHT(LEFT("ABCDEFGHIJKLMNOPQRSTUVWXYZ",COUNTIFS($A$2:A80,A80,$B$2:B80,B80)),1))</f>
        <v/>
      </c>
      <c r="D80" t="str">
        <f>IF(C80="","",B80&amp;"-"&amp;TEXT(A80,"yymmdd")&amp;"-"&amp;C80)</f>
        <v/>
      </c>
      <c r="E80" t="str">
        <f>IF(C80="","",B80&amp;TEXT(A80,"yy")&amp;TEXT(A80-DATE(YEAR(A80),1,0),"000")&amp;C80)</f>
        <v/>
      </c>
      <c r="F80" s="5" t="str">
        <f>IF(C80="","",A80+IFERROR(VLOOKUP(B80,Products!$A$2:$C$100,3,FALSE),0))</f>
        <v/>
      </c>
    </row>
    <row r="81">
      <c r="A81" s="5" t="n"/>
      <c r="C81" t="str">
        <f>IF(OR(A81="",B81=""),"",RIGHT(LEFT("ABCDEFGHIJKLMNOPQRSTUVWXYZ",COUNTIFS($A$2:A81,A81,$B$2:B81,B81)),1))</f>
        <v/>
      </c>
      <c r="D81" t="str">
        <f>IF(C81="","",B81&amp;"-"&amp;TEXT(A81,"yymmdd")&amp;"-"&amp;C81)</f>
        <v/>
      </c>
      <c r="E81" t="str">
        <f>IF(C81="","",B81&amp;TEXT(A81,"yy")&amp;TEXT(A81-DATE(YEAR(A81),1,0),"000")&amp;C81)</f>
        <v/>
      </c>
      <c r="F81" s="5" t="str">
        <f>IF(C81="","",A81+IFERROR(VLOOKUP(B81,Products!$A$2:$C$100,3,FALSE),0))</f>
        <v/>
      </c>
    </row>
    <row r="82">
      <c r="A82" s="5" t="n"/>
      <c r="C82" t="str">
        <f>IF(OR(A82="",B82=""),"",RIGHT(LEFT("ABCDEFGHIJKLMNOPQRSTUVWXYZ",COUNTIFS($A$2:A82,A82,$B$2:B82,B82)),1))</f>
        <v/>
      </c>
      <c r="D82" t="str">
        <f>IF(C82="","",B82&amp;"-"&amp;TEXT(A82,"yymmdd")&amp;"-"&amp;C82)</f>
        <v/>
      </c>
      <c r="E82" t="str">
        <f>IF(C82="","",B82&amp;TEXT(A82,"yy")&amp;TEXT(A82-DATE(YEAR(A82),1,0),"000")&amp;C82)</f>
        <v/>
      </c>
      <c r="F82" s="5" t="str">
        <f>IF(C82="","",A82+IFERROR(VLOOKUP(B82,Products!$A$2:$C$100,3,FALSE),0))</f>
        <v/>
      </c>
    </row>
    <row r="83">
      <c r="A83" s="5" t="n"/>
      <c r="C83" t="str">
        <f>IF(OR(A83="",B83=""),"",RIGHT(LEFT("ABCDEFGHIJKLMNOPQRSTUVWXYZ",COUNTIFS($A$2:A83,A83,$B$2:B83,B83)),1))</f>
        <v/>
      </c>
      <c r="D83" t="str">
        <f>IF(C83="","",B83&amp;"-"&amp;TEXT(A83,"yymmdd")&amp;"-"&amp;C83)</f>
        <v/>
      </c>
      <c r="E83" t="str">
        <f>IF(C83="","",B83&amp;TEXT(A83,"yy")&amp;TEXT(A83-DATE(YEAR(A83),1,0),"000")&amp;C83)</f>
        <v/>
      </c>
      <c r="F83" s="5" t="str">
        <f>IF(C83="","",A83+IFERROR(VLOOKUP(B83,Products!$A$2:$C$100,3,FALSE),0))</f>
        <v/>
      </c>
    </row>
    <row r="84">
      <c r="A84" s="5" t="n"/>
      <c r="C84" t="str">
        <f>IF(OR(A84="",B84=""),"",RIGHT(LEFT("ABCDEFGHIJKLMNOPQRSTUVWXYZ",COUNTIFS($A$2:A84,A84,$B$2:B84,B84)),1))</f>
        <v/>
      </c>
      <c r="D84" t="str">
        <f>IF(C84="","",B84&amp;"-"&amp;TEXT(A84,"yymmdd")&amp;"-"&amp;C84)</f>
        <v/>
      </c>
      <c r="E84" t="str">
        <f>IF(C84="","",B84&amp;TEXT(A84,"yy")&amp;TEXT(A84-DATE(YEAR(A84),1,0),"000")&amp;C84)</f>
        <v/>
      </c>
      <c r="F84" s="5" t="str">
        <f>IF(C84="","",A84+IFERROR(VLOOKUP(B84,Products!$A$2:$C$100,3,FALSE),0))</f>
        <v/>
      </c>
    </row>
    <row r="85">
      <c r="A85" s="5" t="n"/>
      <c r="C85" t="str">
        <f>IF(OR(A85="",B85=""),"",RIGHT(LEFT("ABCDEFGHIJKLMNOPQRSTUVWXYZ",COUNTIFS($A$2:A85,A85,$B$2:B85,B85)),1))</f>
        <v/>
      </c>
      <c r="D85" t="str">
        <f>IF(C85="","",B85&amp;"-"&amp;TEXT(A85,"yymmdd")&amp;"-"&amp;C85)</f>
        <v/>
      </c>
      <c r="E85" t="str">
        <f>IF(C85="","",B85&amp;TEXT(A85,"yy")&amp;TEXT(A85-DATE(YEAR(A85),1,0),"000")&amp;C85)</f>
        <v/>
      </c>
      <c r="F85" s="5" t="str">
        <f>IF(C85="","",A85+IFERROR(VLOOKUP(B85,Products!$A$2:$C$100,3,FALSE),0))</f>
        <v/>
      </c>
    </row>
    <row r="86">
      <c r="A86" s="5" t="n"/>
      <c r="C86" t="str">
        <f>IF(OR(A86="",B86=""),"",RIGHT(LEFT("ABCDEFGHIJKLMNOPQRSTUVWXYZ",COUNTIFS($A$2:A86,A86,$B$2:B86,B86)),1))</f>
        <v/>
      </c>
      <c r="D86" t="str">
        <f>IF(C86="","",B86&amp;"-"&amp;TEXT(A86,"yymmdd")&amp;"-"&amp;C86)</f>
        <v/>
      </c>
      <c r="E86" t="str">
        <f>IF(C86="","",B86&amp;TEXT(A86,"yy")&amp;TEXT(A86-DATE(YEAR(A86),1,0),"000")&amp;C86)</f>
        <v/>
      </c>
      <c r="F86" s="5" t="str">
        <f>IF(C86="","",A86+IFERROR(VLOOKUP(B86,Products!$A$2:$C$100,3,FALSE),0))</f>
        <v/>
      </c>
    </row>
    <row r="87">
      <c r="A87" s="5" t="n"/>
      <c r="C87" t="str">
        <f>IF(OR(A87="",B87=""),"",RIGHT(LEFT("ABCDEFGHIJKLMNOPQRSTUVWXYZ",COUNTIFS($A$2:A87,A87,$B$2:B87,B87)),1))</f>
        <v/>
      </c>
      <c r="D87" t="str">
        <f>IF(C87="","",B87&amp;"-"&amp;TEXT(A87,"yymmdd")&amp;"-"&amp;C87)</f>
        <v/>
      </c>
      <c r="E87" t="str">
        <f>IF(C87="","",B87&amp;TEXT(A87,"yy")&amp;TEXT(A87-DATE(YEAR(A87),1,0),"000")&amp;C87)</f>
        <v/>
      </c>
      <c r="F87" s="5" t="str">
        <f>IF(C87="","",A87+IFERROR(VLOOKUP(B87,Products!$A$2:$C$100,3,FALSE),0))</f>
        <v/>
      </c>
    </row>
    <row r="88">
      <c r="A88" s="5" t="n"/>
      <c r="C88" t="str">
        <f>IF(OR(A88="",B88=""),"",RIGHT(LEFT("ABCDEFGHIJKLMNOPQRSTUVWXYZ",COUNTIFS($A$2:A88,A88,$B$2:B88,B88)),1))</f>
        <v/>
      </c>
      <c r="D88" t="str">
        <f>IF(C88="","",B88&amp;"-"&amp;TEXT(A88,"yymmdd")&amp;"-"&amp;C88)</f>
        <v/>
      </c>
      <c r="E88" t="str">
        <f>IF(C88="","",B88&amp;TEXT(A88,"yy")&amp;TEXT(A88-DATE(YEAR(A88),1,0),"000")&amp;C88)</f>
        <v/>
      </c>
      <c r="F88" s="5" t="str">
        <f>IF(C88="","",A88+IFERROR(VLOOKUP(B88,Products!$A$2:$C$100,3,FALSE),0))</f>
        <v/>
      </c>
    </row>
    <row r="89">
      <c r="A89" s="5" t="n"/>
      <c r="C89" t="str">
        <f>IF(OR(A89="",B89=""),"",RIGHT(LEFT("ABCDEFGHIJKLMNOPQRSTUVWXYZ",COUNTIFS($A$2:A89,A89,$B$2:B89,B89)),1))</f>
        <v/>
      </c>
      <c r="D89" t="str">
        <f>IF(C89="","",B89&amp;"-"&amp;TEXT(A89,"yymmdd")&amp;"-"&amp;C89)</f>
        <v/>
      </c>
      <c r="E89" t="str">
        <f>IF(C89="","",B89&amp;TEXT(A89,"yy")&amp;TEXT(A89-DATE(YEAR(A89),1,0),"000")&amp;C89)</f>
        <v/>
      </c>
      <c r="F89" s="5" t="str">
        <f>IF(C89="","",A89+IFERROR(VLOOKUP(B89,Products!$A$2:$C$100,3,FALSE),0))</f>
        <v/>
      </c>
    </row>
    <row r="90">
      <c r="A90" s="5" t="n"/>
      <c r="C90" t="str">
        <f>IF(OR(A90="",B90=""),"",RIGHT(LEFT("ABCDEFGHIJKLMNOPQRSTUVWXYZ",COUNTIFS($A$2:A90,A90,$B$2:B90,B90)),1))</f>
        <v/>
      </c>
      <c r="D90" t="str">
        <f>IF(C90="","",B90&amp;"-"&amp;TEXT(A90,"yymmdd")&amp;"-"&amp;C90)</f>
        <v/>
      </c>
      <c r="E90" t="str">
        <f>IF(C90="","",B90&amp;TEXT(A90,"yy")&amp;TEXT(A90-DATE(YEAR(A90),1,0),"000")&amp;C90)</f>
        <v/>
      </c>
      <c r="F90" s="5" t="str">
        <f>IF(C90="","",A90+IFERROR(VLOOKUP(B90,Products!$A$2:$C$100,3,FALSE),0))</f>
        <v/>
      </c>
    </row>
    <row r="91">
      <c r="A91" s="5" t="n"/>
      <c r="C91" t="str">
        <f>IF(OR(A91="",B91=""),"",RIGHT(LEFT("ABCDEFGHIJKLMNOPQRSTUVWXYZ",COUNTIFS($A$2:A91,A91,$B$2:B91,B91)),1))</f>
        <v/>
      </c>
      <c r="D91" t="str">
        <f>IF(C91="","",B91&amp;"-"&amp;TEXT(A91,"yymmdd")&amp;"-"&amp;C91)</f>
        <v/>
      </c>
      <c r="E91" t="str">
        <f>IF(C91="","",B91&amp;TEXT(A91,"yy")&amp;TEXT(A91-DATE(YEAR(A91),1,0),"000")&amp;C91)</f>
        <v/>
      </c>
      <c r="F91" s="5" t="str">
        <f>IF(C91="","",A91+IFERROR(VLOOKUP(B91,Products!$A$2:$C$100,3,FALSE),0))</f>
        <v/>
      </c>
    </row>
    <row r="92">
      <c r="A92" s="5" t="n"/>
      <c r="C92" t="str">
        <f>IF(OR(A92="",B92=""),"",RIGHT(LEFT("ABCDEFGHIJKLMNOPQRSTUVWXYZ",COUNTIFS($A$2:A92,A92,$B$2:B92,B92)),1))</f>
        <v/>
      </c>
      <c r="D92" t="str">
        <f>IF(C92="","",B92&amp;"-"&amp;TEXT(A92,"yymmdd")&amp;"-"&amp;C92)</f>
        <v/>
      </c>
      <c r="E92" t="str">
        <f>IF(C92="","",B92&amp;TEXT(A92,"yy")&amp;TEXT(A92-DATE(YEAR(A92),1,0),"000")&amp;C92)</f>
        <v/>
      </c>
      <c r="F92" s="5" t="str">
        <f>IF(C92="","",A92+IFERROR(VLOOKUP(B92,Products!$A$2:$C$100,3,FALSE),0))</f>
        <v/>
      </c>
    </row>
    <row r="93">
      <c r="A93" s="5" t="n"/>
      <c r="C93" t="str">
        <f>IF(OR(A93="",B93=""),"",RIGHT(LEFT("ABCDEFGHIJKLMNOPQRSTUVWXYZ",COUNTIFS($A$2:A93,A93,$B$2:B93,B93)),1))</f>
        <v/>
      </c>
      <c r="D93" t="str">
        <f>IF(C93="","",B93&amp;"-"&amp;TEXT(A93,"yymmdd")&amp;"-"&amp;C93)</f>
        <v/>
      </c>
      <c r="E93" t="str">
        <f>IF(C93="","",B93&amp;TEXT(A93,"yy")&amp;TEXT(A93-DATE(YEAR(A93),1,0),"000")&amp;C93)</f>
        <v/>
      </c>
      <c r="F93" s="5" t="str">
        <f>IF(C93="","",A93+IFERROR(VLOOKUP(B93,Products!$A$2:$C$100,3,FALSE),0))</f>
        <v/>
      </c>
    </row>
    <row r="94">
      <c r="A94" s="5" t="n"/>
      <c r="C94" t="str">
        <f>IF(OR(A94="",B94=""),"",RIGHT(LEFT("ABCDEFGHIJKLMNOPQRSTUVWXYZ",COUNTIFS($A$2:A94,A94,$B$2:B94,B94)),1))</f>
        <v/>
      </c>
      <c r="D94" t="str">
        <f>IF(C94="","",B94&amp;"-"&amp;TEXT(A94,"yymmdd")&amp;"-"&amp;C94)</f>
        <v/>
      </c>
      <c r="E94" t="str">
        <f>IF(C94="","",B94&amp;TEXT(A94,"yy")&amp;TEXT(A94-DATE(YEAR(A94),1,0),"000")&amp;C94)</f>
        <v/>
      </c>
      <c r="F94" s="5" t="str">
        <f>IF(C94="","",A94+IFERROR(VLOOKUP(B94,Products!$A$2:$C$100,3,FALSE),0))</f>
        <v/>
      </c>
    </row>
    <row r="95">
      <c r="A95" s="5" t="n"/>
      <c r="C95" t="str">
        <f>IF(OR(A95="",B95=""),"",RIGHT(LEFT("ABCDEFGHIJKLMNOPQRSTUVWXYZ",COUNTIFS($A$2:A95,A95,$B$2:B95,B95)),1))</f>
        <v/>
      </c>
      <c r="D95" t="str">
        <f>IF(C95="","",B95&amp;"-"&amp;TEXT(A95,"yymmdd")&amp;"-"&amp;C95)</f>
        <v/>
      </c>
      <c r="E95" t="str">
        <f>IF(C95="","",B95&amp;TEXT(A95,"yy")&amp;TEXT(A95-DATE(YEAR(A95),1,0),"000")&amp;C95)</f>
        <v/>
      </c>
      <c r="F95" s="5" t="str">
        <f>IF(C95="","",A95+IFERROR(VLOOKUP(B95,Products!$A$2:$C$100,3,FALSE),0))</f>
        <v/>
      </c>
    </row>
    <row r="96">
      <c r="A96" s="5" t="n"/>
      <c r="C96" t="str">
        <f>IF(OR(A96="",B96=""),"",RIGHT(LEFT("ABCDEFGHIJKLMNOPQRSTUVWXYZ",COUNTIFS($A$2:A96,A96,$B$2:B96,B96)),1))</f>
        <v/>
      </c>
      <c r="D96" t="str">
        <f>IF(C96="","",B96&amp;"-"&amp;TEXT(A96,"yymmdd")&amp;"-"&amp;C96)</f>
        <v/>
      </c>
      <c r="E96" t="str">
        <f>IF(C96="","",B96&amp;TEXT(A96,"yy")&amp;TEXT(A96-DATE(YEAR(A96),1,0),"000")&amp;C96)</f>
        <v/>
      </c>
      <c r="F96" s="5" t="str">
        <f>IF(C96="","",A96+IFERROR(VLOOKUP(B96,Products!$A$2:$C$100,3,FALSE),0))</f>
        <v/>
      </c>
    </row>
    <row r="97">
      <c r="A97" s="5" t="n"/>
      <c r="C97" t="str">
        <f>IF(OR(A97="",B97=""),"",RIGHT(LEFT("ABCDEFGHIJKLMNOPQRSTUVWXYZ",COUNTIFS($A$2:A97,A97,$B$2:B97,B97)),1))</f>
        <v/>
      </c>
      <c r="D97" t="str">
        <f>IF(C97="","",B97&amp;"-"&amp;TEXT(A97,"yymmdd")&amp;"-"&amp;C97)</f>
        <v/>
      </c>
      <c r="E97" t="str">
        <f>IF(C97="","",B97&amp;TEXT(A97,"yy")&amp;TEXT(A97-DATE(YEAR(A97),1,0),"000")&amp;C97)</f>
        <v/>
      </c>
      <c r="F97" s="5" t="str">
        <f>IF(C97="","",A97+IFERROR(VLOOKUP(B97,Products!$A$2:$C$100,3,FALSE),0))</f>
        <v/>
      </c>
    </row>
    <row r="98">
      <c r="A98" s="5" t="n"/>
      <c r="C98" t="str">
        <f>IF(OR(A98="",B98=""),"",RIGHT(LEFT("ABCDEFGHIJKLMNOPQRSTUVWXYZ",COUNTIFS($A$2:A98,A98,$B$2:B98,B98)),1))</f>
        <v/>
      </c>
      <c r="D98" t="str">
        <f>IF(C98="","",B98&amp;"-"&amp;TEXT(A98,"yymmdd")&amp;"-"&amp;C98)</f>
        <v/>
      </c>
      <c r="E98" t="str">
        <f>IF(C98="","",B98&amp;TEXT(A98,"yy")&amp;TEXT(A98-DATE(YEAR(A98),1,0),"000")&amp;C98)</f>
        <v/>
      </c>
      <c r="F98" s="5" t="str">
        <f>IF(C98="","",A98+IFERROR(VLOOKUP(B98,Products!$A$2:$C$100,3,FALSE),0))</f>
        <v/>
      </c>
    </row>
    <row r="99">
      <c r="A99" s="5" t="n"/>
      <c r="C99" t="str">
        <f>IF(OR(A99="",B99=""),"",RIGHT(LEFT("ABCDEFGHIJKLMNOPQRSTUVWXYZ",COUNTIFS($A$2:A99,A99,$B$2:B99,B99)),1))</f>
        <v/>
      </c>
      <c r="D99" t="str">
        <f>IF(C99="","",B99&amp;"-"&amp;TEXT(A99,"yymmdd")&amp;"-"&amp;C99)</f>
        <v/>
      </c>
      <c r="E99" t="str">
        <f>IF(C99="","",B99&amp;TEXT(A99,"yy")&amp;TEXT(A99-DATE(YEAR(A99),1,0),"000")&amp;C99)</f>
        <v/>
      </c>
      <c r="F99" s="5" t="str">
        <f>IF(C99="","",A99+IFERROR(VLOOKUP(B99,Products!$A$2:$C$100,3,FALSE),0))</f>
        <v/>
      </c>
    </row>
    <row r="100">
      <c r="A100" s="5" t="n"/>
      <c r="C100" t="str">
        <f>IF(OR(A100="",B100=""),"",RIGHT(LEFT("ABCDEFGHIJKLMNOPQRSTUVWXYZ",COUNTIFS($A$2:A100,A100,$B$2:B100,B100)),1))</f>
        <v/>
      </c>
      <c r="D100" t="str">
        <f>IF(C100="","",B100&amp;"-"&amp;TEXT(A100,"yymmdd")&amp;"-"&amp;C100)</f>
        <v/>
      </c>
      <c r="E100" t="str">
        <f>IF(C100="","",B100&amp;TEXT(A100,"yy")&amp;TEXT(A100-DATE(YEAR(A100),1,0),"000")&amp;C100)</f>
        <v/>
      </c>
      <c r="F100" s="5" t="str">
        <f>IF(C100="","",A100+IFERROR(VLOOKUP(B100,Products!$A$2:$C$100,3,FALSE),0))</f>
        <v/>
      </c>
    </row>
    <row r="101">
      <c r="A101" s="5" t="n"/>
      <c r="C101" t="str">
        <f>IF(OR(A101="",B101=""),"",RIGHT(LEFT("ABCDEFGHIJKLMNOPQRSTUVWXYZ",COUNTIFS($A$2:A101,A101,$B$2:B101,B101)),1))</f>
        <v/>
      </c>
      <c r="D101" t="str">
        <f>IF(C101="","",B101&amp;"-"&amp;TEXT(A101,"yymmdd")&amp;"-"&amp;C101)</f>
        <v/>
      </c>
      <c r="E101" t="str">
        <f>IF(C101="","",B101&amp;TEXT(A101,"yy")&amp;TEXT(A101-DATE(YEAR(A101),1,0),"000")&amp;C101)</f>
        <v/>
      </c>
      <c r="F101" s="5" t="str">
        <f>IF(C101="","",A101+IFERROR(VLOOKUP(B101,Products!$A$2:$C$100,3,FALSE),0))</f>
        <v/>
      </c>
    </row>
    <row r="102">
      <c r="A102" s="5" t="n"/>
      <c r="C102" t="str">
        <f>IF(OR(A102="",B102=""),"",RIGHT(LEFT("ABCDEFGHIJKLMNOPQRSTUVWXYZ",COUNTIFS($A$2:A102,A102,$B$2:B102,B102)),1))</f>
        <v/>
      </c>
      <c r="D102" t="str">
        <f>IF(C102="","",B102&amp;"-"&amp;TEXT(A102,"yymmdd")&amp;"-"&amp;C102)</f>
        <v/>
      </c>
      <c r="E102" t="str">
        <f>IF(C102="","",B102&amp;TEXT(A102,"yy")&amp;TEXT(A102-DATE(YEAR(A102),1,0),"000")&amp;C102)</f>
        <v/>
      </c>
      <c r="F102" s="5" t="str">
        <f>IF(C102="","",A102+IFERROR(VLOOKUP(B102,Products!$A$2:$C$100,3,FALSE),0))</f>
        <v/>
      </c>
    </row>
    <row r="103">
      <c r="A103" s="5" t="n"/>
      <c r="C103" t="str">
        <f>IF(OR(A103="",B103=""),"",RIGHT(LEFT("ABCDEFGHIJKLMNOPQRSTUVWXYZ",COUNTIFS($A$2:A103,A103,$B$2:B103,B103)),1))</f>
        <v/>
      </c>
      <c r="D103" t="str">
        <f>IF(C103="","",B103&amp;"-"&amp;TEXT(A103,"yymmdd")&amp;"-"&amp;C103)</f>
        <v/>
      </c>
      <c r="E103" t="str">
        <f>IF(C103="","",B103&amp;TEXT(A103,"yy")&amp;TEXT(A103-DATE(YEAR(A103),1,0),"000")&amp;C103)</f>
        <v/>
      </c>
      <c r="F103" s="5" t="str">
        <f>IF(C103="","",A103+IFERROR(VLOOKUP(B103,Products!$A$2:$C$100,3,FALSE),0))</f>
        <v/>
      </c>
    </row>
    <row r="104">
      <c r="A104" s="5" t="n"/>
      <c r="C104" t="str">
        <f>IF(OR(A104="",B104=""),"",RIGHT(LEFT("ABCDEFGHIJKLMNOPQRSTUVWXYZ",COUNTIFS($A$2:A104,A104,$B$2:B104,B104)),1))</f>
        <v/>
      </c>
      <c r="D104" t="str">
        <f>IF(C104="","",B104&amp;"-"&amp;TEXT(A104,"yymmdd")&amp;"-"&amp;C104)</f>
        <v/>
      </c>
      <c r="E104" t="str">
        <f>IF(C104="","",B104&amp;TEXT(A104,"yy")&amp;TEXT(A104-DATE(YEAR(A104),1,0),"000")&amp;C104)</f>
        <v/>
      </c>
      <c r="F104" s="5" t="str">
        <f>IF(C104="","",A104+IFERROR(VLOOKUP(B104,Products!$A$2:$C$100,3,FALSE),0))</f>
        <v/>
      </c>
    </row>
    <row r="105">
      <c r="A105" s="5" t="n"/>
      <c r="C105" t="str">
        <f>IF(OR(A105="",B105=""),"",RIGHT(LEFT("ABCDEFGHIJKLMNOPQRSTUVWXYZ",COUNTIFS($A$2:A105,A105,$B$2:B105,B105)),1))</f>
        <v/>
      </c>
      <c r="D105" t="str">
        <f>IF(C105="","",B105&amp;"-"&amp;TEXT(A105,"yymmdd")&amp;"-"&amp;C105)</f>
        <v/>
      </c>
      <c r="E105" t="str">
        <f>IF(C105="","",B105&amp;TEXT(A105,"yy")&amp;TEXT(A105-DATE(YEAR(A105),1,0),"000")&amp;C105)</f>
        <v/>
      </c>
      <c r="F105" s="5" t="str">
        <f>IF(C105="","",A105+IFERROR(VLOOKUP(B105,Products!$A$2:$C$100,3,FALSE),0))</f>
        <v/>
      </c>
    </row>
    <row r="106">
      <c r="A106" s="5" t="n"/>
      <c r="C106" t="str">
        <f>IF(OR(A106="",B106=""),"",RIGHT(LEFT("ABCDEFGHIJKLMNOPQRSTUVWXYZ",COUNTIFS($A$2:A106,A106,$B$2:B106,B106)),1))</f>
        <v/>
      </c>
      <c r="D106" t="str">
        <f>IF(C106="","",B106&amp;"-"&amp;TEXT(A106,"yymmdd")&amp;"-"&amp;C106)</f>
        <v/>
      </c>
      <c r="E106" t="str">
        <f>IF(C106="","",B106&amp;TEXT(A106,"yy")&amp;TEXT(A106-DATE(YEAR(A106),1,0),"000")&amp;C106)</f>
        <v/>
      </c>
      <c r="F106" s="5" t="str">
        <f>IF(C106="","",A106+IFERROR(VLOOKUP(B106,Products!$A$2:$C$100,3,FALSE),0))</f>
        <v/>
      </c>
    </row>
    <row r="107">
      <c r="A107" s="5" t="n"/>
      <c r="C107" t="str">
        <f>IF(OR(A107="",B107=""),"",RIGHT(LEFT("ABCDEFGHIJKLMNOPQRSTUVWXYZ",COUNTIFS($A$2:A107,A107,$B$2:B107,B107)),1))</f>
        <v/>
      </c>
      <c r="D107" t="str">
        <f>IF(C107="","",B107&amp;"-"&amp;TEXT(A107,"yymmdd")&amp;"-"&amp;C107)</f>
        <v/>
      </c>
      <c r="E107" t="str">
        <f>IF(C107="","",B107&amp;TEXT(A107,"yy")&amp;TEXT(A107-DATE(YEAR(A107),1,0),"000")&amp;C107)</f>
        <v/>
      </c>
      <c r="F107" s="5" t="str">
        <f>IF(C107="","",A107+IFERROR(VLOOKUP(B107,Products!$A$2:$C$100,3,FALSE),0))</f>
        <v/>
      </c>
    </row>
    <row r="108">
      <c r="A108" s="5" t="n"/>
      <c r="C108" t="str">
        <f>IF(OR(A108="",B108=""),"",RIGHT(LEFT("ABCDEFGHIJKLMNOPQRSTUVWXYZ",COUNTIFS($A$2:A108,A108,$B$2:B108,B108)),1))</f>
        <v/>
      </c>
      <c r="D108" t="str">
        <f>IF(C108="","",B108&amp;"-"&amp;TEXT(A108,"yymmdd")&amp;"-"&amp;C108)</f>
        <v/>
      </c>
      <c r="E108" t="str">
        <f>IF(C108="","",B108&amp;TEXT(A108,"yy")&amp;TEXT(A108-DATE(YEAR(A108),1,0),"000")&amp;C108)</f>
        <v/>
      </c>
      <c r="F108" s="5" t="str">
        <f>IF(C108="","",A108+IFERROR(VLOOKUP(B108,Products!$A$2:$C$100,3,FALSE),0))</f>
        <v/>
      </c>
    </row>
    <row r="109">
      <c r="A109" s="5" t="n"/>
      <c r="C109" t="str">
        <f>IF(OR(A109="",B109=""),"",RIGHT(LEFT("ABCDEFGHIJKLMNOPQRSTUVWXYZ",COUNTIFS($A$2:A109,A109,$B$2:B109,B109)),1))</f>
        <v/>
      </c>
      <c r="D109" t="str">
        <f>IF(C109="","",B109&amp;"-"&amp;TEXT(A109,"yymmdd")&amp;"-"&amp;C109)</f>
        <v/>
      </c>
      <c r="E109" t="str">
        <f>IF(C109="","",B109&amp;TEXT(A109,"yy")&amp;TEXT(A109-DATE(YEAR(A109),1,0),"000")&amp;C109)</f>
        <v/>
      </c>
      <c r="F109" s="5" t="str">
        <f>IF(C109="","",A109+IFERROR(VLOOKUP(B109,Products!$A$2:$C$100,3,FALSE),0))</f>
        <v/>
      </c>
    </row>
    <row r="110">
      <c r="A110" s="5" t="n"/>
      <c r="C110" t="str">
        <f>IF(OR(A110="",B110=""),"",RIGHT(LEFT("ABCDEFGHIJKLMNOPQRSTUVWXYZ",COUNTIFS($A$2:A110,A110,$B$2:B110,B110)),1))</f>
        <v/>
      </c>
      <c r="D110" t="str">
        <f>IF(C110="","",B110&amp;"-"&amp;TEXT(A110,"yymmdd")&amp;"-"&amp;C110)</f>
        <v/>
      </c>
      <c r="E110" t="str">
        <f>IF(C110="","",B110&amp;TEXT(A110,"yy")&amp;TEXT(A110-DATE(YEAR(A110),1,0),"000")&amp;C110)</f>
        <v/>
      </c>
      <c r="F110" s="5" t="str">
        <f>IF(C110="","",A110+IFERROR(VLOOKUP(B110,Products!$A$2:$C$100,3,FALSE),0))</f>
        <v/>
      </c>
    </row>
    <row r="111">
      <c r="A111" s="5" t="n"/>
      <c r="C111" t="str">
        <f>IF(OR(A111="",B111=""),"",RIGHT(LEFT("ABCDEFGHIJKLMNOPQRSTUVWXYZ",COUNTIFS($A$2:A111,A111,$B$2:B111,B111)),1))</f>
        <v/>
      </c>
      <c r="D111" t="str">
        <f>IF(C111="","",B111&amp;"-"&amp;TEXT(A111,"yymmdd")&amp;"-"&amp;C111)</f>
        <v/>
      </c>
      <c r="E111" t="str">
        <f>IF(C111="","",B111&amp;TEXT(A111,"yy")&amp;TEXT(A111-DATE(YEAR(A111),1,0),"000")&amp;C111)</f>
        <v/>
      </c>
      <c r="F111" s="5" t="str">
        <f>IF(C111="","",A111+IFERROR(VLOOKUP(B111,Products!$A$2:$C$100,3,FALSE),0))</f>
        <v/>
      </c>
    </row>
    <row r="112">
      <c r="A112" s="5" t="n"/>
      <c r="C112" t="str">
        <f>IF(OR(A112="",B112=""),"",RIGHT(LEFT("ABCDEFGHIJKLMNOPQRSTUVWXYZ",COUNTIFS($A$2:A112,A112,$B$2:B112,B112)),1))</f>
        <v/>
      </c>
      <c r="D112" t="str">
        <f>IF(C112="","",B112&amp;"-"&amp;TEXT(A112,"yymmdd")&amp;"-"&amp;C112)</f>
        <v/>
      </c>
      <c r="E112" t="str">
        <f>IF(C112="","",B112&amp;TEXT(A112,"yy")&amp;TEXT(A112-DATE(YEAR(A112),1,0),"000")&amp;C112)</f>
        <v/>
      </c>
      <c r="F112" s="5" t="str">
        <f>IF(C112="","",A112+IFERROR(VLOOKUP(B112,Products!$A$2:$C$100,3,FALSE),0))</f>
        <v/>
      </c>
    </row>
    <row r="113">
      <c r="A113" s="5" t="n"/>
      <c r="C113" t="str">
        <f>IF(OR(A113="",B113=""),"",RIGHT(LEFT("ABCDEFGHIJKLMNOPQRSTUVWXYZ",COUNTIFS($A$2:A113,A113,$B$2:B113,B113)),1))</f>
        <v/>
      </c>
      <c r="D113" t="str">
        <f>IF(C113="","",B113&amp;"-"&amp;TEXT(A113,"yymmdd")&amp;"-"&amp;C113)</f>
        <v/>
      </c>
      <c r="E113" t="str">
        <f>IF(C113="","",B113&amp;TEXT(A113,"yy")&amp;TEXT(A113-DATE(YEAR(A113),1,0),"000")&amp;C113)</f>
        <v/>
      </c>
      <c r="F113" s="5" t="str">
        <f>IF(C113="","",A113+IFERROR(VLOOKUP(B113,Products!$A$2:$C$100,3,FALSE),0))</f>
        <v/>
      </c>
    </row>
    <row r="114">
      <c r="A114" s="5" t="n"/>
      <c r="C114" t="str">
        <f>IF(OR(A114="",B114=""),"",RIGHT(LEFT("ABCDEFGHIJKLMNOPQRSTUVWXYZ",COUNTIFS($A$2:A114,A114,$B$2:B114,B114)),1))</f>
        <v/>
      </c>
      <c r="D114" t="str">
        <f>IF(C114="","",B114&amp;"-"&amp;TEXT(A114,"yymmdd")&amp;"-"&amp;C114)</f>
        <v/>
      </c>
      <c r="E114" t="str">
        <f>IF(C114="","",B114&amp;TEXT(A114,"yy")&amp;TEXT(A114-DATE(YEAR(A114),1,0),"000")&amp;C114)</f>
        <v/>
      </c>
      <c r="F114" s="5" t="str">
        <f>IF(C114="","",A114+IFERROR(VLOOKUP(B114,Products!$A$2:$C$100,3,FALSE),0))</f>
        <v/>
      </c>
    </row>
    <row r="115">
      <c r="A115" s="5" t="n"/>
      <c r="C115" t="str">
        <f>IF(OR(A115="",B115=""),"",RIGHT(LEFT("ABCDEFGHIJKLMNOPQRSTUVWXYZ",COUNTIFS($A$2:A115,A115,$B$2:B115,B115)),1))</f>
        <v/>
      </c>
      <c r="D115" t="str">
        <f>IF(C115="","",B115&amp;"-"&amp;TEXT(A115,"yymmdd")&amp;"-"&amp;C115)</f>
        <v/>
      </c>
      <c r="E115" t="str">
        <f>IF(C115="","",B115&amp;TEXT(A115,"yy")&amp;TEXT(A115-DATE(YEAR(A115),1,0),"000")&amp;C115)</f>
        <v/>
      </c>
      <c r="F115" s="5" t="str">
        <f>IF(C115="","",A115+IFERROR(VLOOKUP(B115,Products!$A$2:$C$100,3,FALSE),0))</f>
        <v/>
      </c>
    </row>
    <row r="116">
      <c r="A116" s="5" t="n"/>
      <c r="C116" t="str">
        <f>IF(OR(A116="",B116=""),"",RIGHT(LEFT("ABCDEFGHIJKLMNOPQRSTUVWXYZ",COUNTIFS($A$2:A116,A116,$B$2:B116,B116)),1))</f>
        <v/>
      </c>
      <c r="D116" t="str">
        <f>IF(C116="","",B116&amp;"-"&amp;TEXT(A116,"yymmdd")&amp;"-"&amp;C116)</f>
        <v/>
      </c>
      <c r="E116" t="str">
        <f>IF(C116="","",B116&amp;TEXT(A116,"yy")&amp;TEXT(A116-DATE(YEAR(A116),1,0),"000")&amp;C116)</f>
        <v/>
      </c>
      <c r="F116" s="5" t="str">
        <f>IF(C116="","",A116+IFERROR(VLOOKUP(B116,Products!$A$2:$C$100,3,FALSE),0))</f>
        <v/>
      </c>
    </row>
    <row r="117">
      <c r="A117" s="5" t="n"/>
      <c r="C117" t="str">
        <f>IF(OR(A117="",B117=""),"",RIGHT(LEFT("ABCDEFGHIJKLMNOPQRSTUVWXYZ",COUNTIFS($A$2:A117,A117,$B$2:B117,B117)),1))</f>
        <v/>
      </c>
      <c r="D117" t="str">
        <f>IF(C117="","",B117&amp;"-"&amp;TEXT(A117,"yymmdd")&amp;"-"&amp;C117)</f>
        <v/>
      </c>
      <c r="E117" t="str">
        <f>IF(C117="","",B117&amp;TEXT(A117,"yy")&amp;TEXT(A117-DATE(YEAR(A117),1,0),"000")&amp;C117)</f>
        <v/>
      </c>
      <c r="F117" s="5" t="str">
        <f>IF(C117="","",A117+IFERROR(VLOOKUP(B117,Products!$A$2:$C$100,3,FALSE),0))</f>
        <v/>
      </c>
    </row>
    <row r="118">
      <c r="A118" s="5" t="n"/>
      <c r="C118" t="str">
        <f>IF(OR(A118="",B118=""),"",RIGHT(LEFT("ABCDEFGHIJKLMNOPQRSTUVWXYZ",COUNTIFS($A$2:A118,A118,$B$2:B118,B118)),1))</f>
        <v/>
      </c>
      <c r="D118" t="str">
        <f>IF(C118="","",B118&amp;"-"&amp;TEXT(A118,"yymmdd")&amp;"-"&amp;C118)</f>
        <v/>
      </c>
      <c r="E118" t="str">
        <f>IF(C118="","",B118&amp;TEXT(A118,"yy")&amp;TEXT(A118-DATE(YEAR(A118),1,0),"000")&amp;C118)</f>
        <v/>
      </c>
      <c r="F118" s="5" t="str">
        <f>IF(C118="","",A118+IFERROR(VLOOKUP(B118,Products!$A$2:$C$100,3,FALSE),0))</f>
        <v/>
      </c>
    </row>
    <row r="119">
      <c r="A119" s="5" t="n"/>
      <c r="C119" t="str">
        <f>IF(OR(A119="",B119=""),"",RIGHT(LEFT("ABCDEFGHIJKLMNOPQRSTUVWXYZ",COUNTIFS($A$2:A119,A119,$B$2:B119,B119)),1))</f>
        <v/>
      </c>
      <c r="D119" t="str">
        <f>IF(C119="","",B119&amp;"-"&amp;TEXT(A119,"yymmdd")&amp;"-"&amp;C119)</f>
        <v/>
      </c>
      <c r="E119" t="str">
        <f>IF(C119="","",B119&amp;TEXT(A119,"yy")&amp;TEXT(A119-DATE(YEAR(A119),1,0),"000")&amp;C119)</f>
        <v/>
      </c>
      <c r="F119" s="5" t="str">
        <f>IF(C119="","",A119+IFERROR(VLOOKUP(B119,Products!$A$2:$C$100,3,FALSE),0))</f>
        <v/>
      </c>
    </row>
    <row r="120">
      <c r="A120" s="5" t="n"/>
      <c r="C120" t="str">
        <f>IF(OR(A120="",B120=""),"",RIGHT(LEFT("ABCDEFGHIJKLMNOPQRSTUVWXYZ",COUNTIFS($A$2:A120,A120,$B$2:B120,B120)),1))</f>
        <v/>
      </c>
      <c r="D120" t="str">
        <f>IF(C120="","",B120&amp;"-"&amp;TEXT(A120,"yymmdd")&amp;"-"&amp;C120)</f>
        <v/>
      </c>
      <c r="E120" t="str">
        <f>IF(C120="","",B120&amp;TEXT(A120,"yy")&amp;TEXT(A120-DATE(YEAR(A120),1,0),"000")&amp;C120)</f>
        <v/>
      </c>
      <c r="F120" s="5" t="str">
        <f>IF(C120="","",A120+IFERROR(VLOOKUP(B120,Products!$A$2:$C$100,3,FALSE),0))</f>
        <v/>
      </c>
    </row>
    <row r="121">
      <c r="A121" s="5" t="n"/>
      <c r="C121" t="str">
        <f>IF(OR(A121="",B121=""),"",RIGHT(LEFT("ABCDEFGHIJKLMNOPQRSTUVWXYZ",COUNTIFS($A$2:A121,A121,$B$2:B121,B121)),1))</f>
        <v/>
      </c>
      <c r="D121" t="str">
        <f>IF(C121="","",B121&amp;"-"&amp;TEXT(A121,"yymmdd")&amp;"-"&amp;C121)</f>
        <v/>
      </c>
      <c r="E121" t="str">
        <f>IF(C121="","",B121&amp;TEXT(A121,"yy")&amp;TEXT(A121-DATE(YEAR(A121),1,0),"000")&amp;C121)</f>
        <v/>
      </c>
      <c r="F121" s="5" t="str">
        <f>IF(C121="","",A121+IFERROR(VLOOKUP(B121,Products!$A$2:$C$100,3,FALSE),0))</f>
        <v/>
      </c>
    </row>
    <row r="122">
      <c r="A122" s="5" t="n"/>
      <c r="C122" t="str">
        <f>IF(OR(A122="",B122=""),"",RIGHT(LEFT("ABCDEFGHIJKLMNOPQRSTUVWXYZ",COUNTIFS($A$2:A122,A122,$B$2:B122,B122)),1))</f>
        <v/>
      </c>
      <c r="D122" t="str">
        <f>IF(C122="","",B122&amp;"-"&amp;TEXT(A122,"yymmdd")&amp;"-"&amp;C122)</f>
        <v/>
      </c>
      <c r="E122" t="str">
        <f>IF(C122="","",B122&amp;TEXT(A122,"yy")&amp;TEXT(A122-DATE(YEAR(A122),1,0),"000")&amp;C122)</f>
        <v/>
      </c>
      <c r="F122" s="5" t="str">
        <f>IF(C122="","",A122+IFERROR(VLOOKUP(B122,Products!$A$2:$C$100,3,FALSE),0))</f>
        <v/>
      </c>
    </row>
    <row r="123">
      <c r="A123" s="5" t="n"/>
      <c r="C123" t="str">
        <f>IF(OR(A123="",B123=""),"",RIGHT(LEFT("ABCDEFGHIJKLMNOPQRSTUVWXYZ",COUNTIFS($A$2:A123,A123,$B$2:B123,B123)),1))</f>
        <v/>
      </c>
      <c r="D123" t="str">
        <f>IF(C123="","",B123&amp;"-"&amp;TEXT(A123,"yymmdd")&amp;"-"&amp;C123)</f>
        <v/>
      </c>
      <c r="E123" t="str">
        <f>IF(C123="","",B123&amp;TEXT(A123,"yy")&amp;TEXT(A123-DATE(YEAR(A123),1,0),"000")&amp;C123)</f>
        <v/>
      </c>
      <c r="F123" s="5" t="str">
        <f>IF(C123="","",A123+IFERROR(VLOOKUP(B123,Products!$A$2:$C$100,3,FALSE),0))</f>
        <v/>
      </c>
    </row>
    <row r="124">
      <c r="A124" s="5" t="n"/>
      <c r="C124" t="str">
        <f>IF(OR(A124="",B124=""),"",RIGHT(LEFT("ABCDEFGHIJKLMNOPQRSTUVWXYZ",COUNTIFS($A$2:A124,A124,$B$2:B124,B124)),1))</f>
        <v/>
      </c>
      <c r="D124" t="str">
        <f>IF(C124="","",B124&amp;"-"&amp;TEXT(A124,"yymmdd")&amp;"-"&amp;C124)</f>
        <v/>
      </c>
      <c r="E124" t="str">
        <f>IF(C124="","",B124&amp;TEXT(A124,"yy")&amp;TEXT(A124-DATE(YEAR(A124),1,0),"000")&amp;C124)</f>
        <v/>
      </c>
      <c r="F124" s="5" t="str">
        <f>IF(C124="","",A124+IFERROR(VLOOKUP(B124,Products!$A$2:$C$100,3,FALSE),0))</f>
        <v/>
      </c>
    </row>
    <row r="125">
      <c r="A125" s="5" t="n"/>
      <c r="C125" t="str">
        <f>IF(OR(A125="",B125=""),"",RIGHT(LEFT("ABCDEFGHIJKLMNOPQRSTUVWXYZ",COUNTIFS($A$2:A125,A125,$B$2:B125,B125)),1))</f>
        <v/>
      </c>
      <c r="D125" t="str">
        <f>IF(C125="","",B125&amp;"-"&amp;TEXT(A125,"yymmdd")&amp;"-"&amp;C125)</f>
        <v/>
      </c>
      <c r="E125" t="str">
        <f>IF(C125="","",B125&amp;TEXT(A125,"yy")&amp;TEXT(A125-DATE(YEAR(A125),1,0),"000")&amp;C125)</f>
        <v/>
      </c>
      <c r="F125" s="5" t="str">
        <f>IF(C125="","",A125+IFERROR(VLOOKUP(B125,Products!$A$2:$C$100,3,FALSE),0))</f>
        <v/>
      </c>
    </row>
    <row r="126">
      <c r="A126" s="5" t="n"/>
      <c r="C126" t="str">
        <f>IF(OR(A126="",B126=""),"",RIGHT(LEFT("ABCDEFGHIJKLMNOPQRSTUVWXYZ",COUNTIFS($A$2:A126,A126,$B$2:B126,B126)),1))</f>
        <v/>
      </c>
      <c r="D126" t="str">
        <f>IF(C126="","",B126&amp;"-"&amp;TEXT(A126,"yymmdd")&amp;"-"&amp;C126)</f>
        <v/>
      </c>
      <c r="E126" t="str">
        <f>IF(C126="","",B126&amp;TEXT(A126,"yy")&amp;TEXT(A126-DATE(YEAR(A126),1,0),"000")&amp;C126)</f>
        <v/>
      </c>
      <c r="F126" s="5" t="str">
        <f>IF(C126="","",A126+IFERROR(VLOOKUP(B126,Products!$A$2:$C$100,3,FALSE),0))</f>
        <v/>
      </c>
    </row>
    <row r="127">
      <c r="A127" s="5" t="n"/>
      <c r="C127" t="str">
        <f>IF(OR(A127="",B127=""),"",RIGHT(LEFT("ABCDEFGHIJKLMNOPQRSTUVWXYZ",COUNTIFS($A$2:A127,A127,$B$2:B127,B127)),1))</f>
        <v/>
      </c>
      <c r="D127" t="str">
        <f>IF(C127="","",B127&amp;"-"&amp;TEXT(A127,"yymmdd")&amp;"-"&amp;C127)</f>
        <v/>
      </c>
      <c r="E127" t="str">
        <f>IF(C127="","",B127&amp;TEXT(A127,"yy")&amp;TEXT(A127-DATE(YEAR(A127),1,0),"000")&amp;C127)</f>
        <v/>
      </c>
      <c r="F127" s="5" t="str">
        <f>IF(C127="","",A127+IFERROR(VLOOKUP(B127,Products!$A$2:$C$100,3,FALSE),0))</f>
        <v/>
      </c>
    </row>
    <row r="128">
      <c r="A128" s="5" t="n"/>
      <c r="C128" t="str">
        <f>IF(OR(A128="",B128=""),"",RIGHT(LEFT("ABCDEFGHIJKLMNOPQRSTUVWXYZ",COUNTIFS($A$2:A128,A128,$B$2:B128,B128)),1))</f>
        <v/>
      </c>
      <c r="D128" t="str">
        <f>IF(C128="","",B128&amp;"-"&amp;TEXT(A128,"yymmdd")&amp;"-"&amp;C128)</f>
        <v/>
      </c>
      <c r="E128" t="str">
        <f>IF(C128="","",B128&amp;TEXT(A128,"yy")&amp;TEXT(A128-DATE(YEAR(A128),1,0),"000")&amp;C128)</f>
        <v/>
      </c>
      <c r="F128" s="5" t="str">
        <f>IF(C128="","",A128+IFERROR(VLOOKUP(B128,Products!$A$2:$C$100,3,FALSE),0))</f>
        <v/>
      </c>
    </row>
    <row r="129">
      <c r="A129" s="5" t="n"/>
      <c r="C129" t="str">
        <f>IF(OR(A129="",B129=""),"",RIGHT(LEFT("ABCDEFGHIJKLMNOPQRSTUVWXYZ",COUNTIFS($A$2:A129,A129,$B$2:B129,B129)),1))</f>
        <v/>
      </c>
      <c r="D129" t="str">
        <f>IF(C129="","",B129&amp;"-"&amp;TEXT(A129,"yymmdd")&amp;"-"&amp;C129)</f>
        <v/>
      </c>
      <c r="E129" t="str">
        <f>IF(C129="","",B129&amp;TEXT(A129,"yy")&amp;TEXT(A129-DATE(YEAR(A129),1,0),"000")&amp;C129)</f>
        <v/>
      </c>
      <c r="F129" s="5" t="str">
        <f>IF(C129="","",A129+IFERROR(VLOOKUP(B129,Products!$A$2:$C$100,3,FALSE),0))</f>
        <v/>
      </c>
    </row>
    <row r="130">
      <c r="A130" s="5" t="n"/>
      <c r="C130" t="str">
        <f>IF(OR(A130="",B130=""),"",RIGHT(LEFT("ABCDEFGHIJKLMNOPQRSTUVWXYZ",COUNTIFS($A$2:A130,A130,$B$2:B130,B130)),1))</f>
        <v/>
      </c>
      <c r="D130" t="str">
        <f>IF(C130="","",B130&amp;"-"&amp;TEXT(A130,"yymmdd")&amp;"-"&amp;C130)</f>
        <v/>
      </c>
      <c r="E130" t="str">
        <f>IF(C130="","",B130&amp;TEXT(A130,"yy")&amp;TEXT(A130-DATE(YEAR(A130),1,0),"000")&amp;C130)</f>
        <v/>
      </c>
      <c r="F130" s="5" t="str">
        <f>IF(C130="","",A130+IFERROR(VLOOKUP(B130,Products!$A$2:$C$100,3,FALSE),0))</f>
        <v/>
      </c>
    </row>
    <row r="131">
      <c r="A131" s="5" t="n"/>
      <c r="C131" t="str">
        <f>IF(OR(A131="",B131=""),"",RIGHT(LEFT("ABCDEFGHIJKLMNOPQRSTUVWXYZ",COUNTIFS($A$2:A131,A131,$B$2:B131,B131)),1))</f>
        <v/>
      </c>
      <c r="D131" t="str">
        <f>IF(C131="","",B131&amp;"-"&amp;TEXT(A131,"yymmdd")&amp;"-"&amp;C131)</f>
        <v/>
      </c>
      <c r="E131" t="str">
        <f>IF(C131="","",B131&amp;TEXT(A131,"yy")&amp;TEXT(A131-DATE(YEAR(A131),1,0),"000")&amp;C131)</f>
        <v/>
      </c>
      <c r="F131" s="5" t="str">
        <f>IF(C131="","",A131+IFERROR(VLOOKUP(B131,Products!$A$2:$C$100,3,FALSE),0))</f>
        <v/>
      </c>
    </row>
    <row r="132">
      <c r="A132" s="5" t="n"/>
      <c r="C132" t="str">
        <f>IF(OR(A132="",B132=""),"",RIGHT(LEFT("ABCDEFGHIJKLMNOPQRSTUVWXYZ",COUNTIFS($A$2:A132,A132,$B$2:B132,B132)),1))</f>
        <v/>
      </c>
      <c r="D132" t="str">
        <f>IF(C132="","",B132&amp;"-"&amp;TEXT(A132,"yymmdd")&amp;"-"&amp;C132)</f>
        <v/>
      </c>
      <c r="E132" t="str">
        <f>IF(C132="","",B132&amp;TEXT(A132,"yy")&amp;TEXT(A132-DATE(YEAR(A132),1,0),"000")&amp;C132)</f>
        <v/>
      </c>
      <c r="F132" s="5" t="str">
        <f>IF(C132="","",A132+IFERROR(VLOOKUP(B132,Products!$A$2:$C$100,3,FALSE),0))</f>
        <v/>
      </c>
    </row>
    <row r="133">
      <c r="A133" s="5" t="n"/>
      <c r="C133" t="str">
        <f>IF(OR(A133="",B133=""),"",RIGHT(LEFT("ABCDEFGHIJKLMNOPQRSTUVWXYZ",COUNTIFS($A$2:A133,A133,$B$2:B133,B133)),1))</f>
        <v/>
      </c>
      <c r="D133" t="str">
        <f>IF(C133="","",B133&amp;"-"&amp;TEXT(A133,"yymmdd")&amp;"-"&amp;C133)</f>
        <v/>
      </c>
      <c r="E133" t="str">
        <f>IF(C133="","",B133&amp;TEXT(A133,"yy")&amp;TEXT(A133-DATE(YEAR(A133),1,0),"000")&amp;C133)</f>
        <v/>
      </c>
      <c r="F133" s="5" t="str">
        <f>IF(C133="","",A133+IFERROR(VLOOKUP(B133,Products!$A$2:$C$100,3,FALSE),0))</f>
        <v/>
      </c>
    </row>
    <row r="134">
      <c r="A134" s="5" t="n"/>
      <c r="C134" t="str">
        <f>IF(OR(A134="",B134=""),"",RIGHT(LEFT("ABCDEFGHIJKLMNOPQRSTUVWXYZ",COUNTIFS($A$2:A134,A134,$B$2:B134,B134)),1))</f>
        <v/>
      </c>
      <c r="D134" t="str">
        <f>IF(C134="","",B134&amp;"-"&amp;TEXT(A134,"yymmdd")&amp;"-"&amp;C134)</f>
        <v/>
      </c>
      <c r="E134" t="str">
        <f>IF(C134="","",B134&amp;TEXT(A134,"yy")&amp;TEXT(A134-DATE(YEAR(A134),1,0),"000")&amp;C134)</f>
        <v/>
      </c>
      <c r="F134" s="5" t="str">
        <f>IF(C134="","",A134+IFERROR(VLOOKUP(B134,Products!$A$2:$C$100,3,FALSE),0))</f>
        <v/>
      </c>
    </row>
    <row r="135">
      <c r="A135" s="5" t="n"/>
      <c r="C135" t="str">
        <f>IF(OR(A135="",B135=""),"",RIGHT(LEFT("ABCDEFGHIJKLMNOPQRSTUVWXYZ",COUNTIFS($A$2:A135,A135,$B$2:B135,B135)),1))</f>
        <v/>
      </c>
      <c r="D135" t="str">
        <f>IF(C135="","",B135&amp;"-"&amp;TEXT(A135,"yymmdd")&amp;"-"&amp;C135)</f>
        <v/>
      </c>
      <c r="E135" t="str">
        <f>IF(C135="","",B135&amp;TEXT(A135,"yy")&amp;TEXT(A135-DATE(YEAR(A135),1,0),"000")&amp;C135)</f>
        <v/>
      </c>
      <c r="F135" s="5" t="str">
        <f>IF(C135="","",A135+IFERROR(VLOOKUP(B135,Products!$A$2:$C$100,3,FALSE),0))</f>
        <v/>
      </c>
    </row>
    <row r="136">
      <c r="A136" s="5" t="n"/>
      <c r="C136" t="str">
        <f>IF(OR(A136="",B136=""),"",RIGHT(LEFT("ABCDEFGHIJKLMNOPQRSTUVWXYZ",COUNTIFS($A$2:A136,A136,$B$2:B136,B136)),1))</f>
        <v/>
      </c>
      <c r="D136" t="str">
        <f>IF(C136="","",B136&amp;"-"&amp;TEXT(A136,"yymmdd")&amp;"-"&amp;C136)</f>
        <v/>
      </c>
      <c r="E136" t="str">
        <f>IF(C136="","",B136&amp;TEXT(A136,"yy")&amp;TEXT(A136-DATE(YEAR(A136),1,0),"000")&amp;C136)</f>
        <v/>
      </c>
      <c r="F136" s="5" t="str">
        <f>IF(C136="","",A136+IFERROR(VLOOKUP(B136,Products!$A$2:$C$100,3,FALSE),0))</f>
        <v/>
      </c>
    </row>
    <row r="137">
      <c r="A137" s="5" t="n"/>
      <c r="C137" t="str">
        <f>IF(OR(A137="",B137=""),"",RIGHT(LEFT("ABCDEFGHIJKLMNOPQRSTUVWXYZ",COUNTIFS($A$2:A137,A137,$B$2:B137,B137)),1))</f>
        <v/>
      </c>
      <c r="D137" t="str">
        <f>IF(C137="","",B137&amp;"-"&amp;TEXT(A137,"yymmdd")&amp;"-"&amp;C137)</f>
        <v/>
      </c>
      <c r="E137" t="str">
        <f>IF(C137="","",B137&amp;TEXT(A137,"yy")&amp;TEXT(A137-DATE(YEAR(A137),1,0),"000")&amp;C137)</f>
        <v/>
      </c>
      <c r="F137" s="5" t="str">
        <f>IF(C137="","",A137+IFERROR(VLOOKUP(B137,Products!$A$2:$C$100,3,FALSE),0))</f>
        <v/>
      </c>
    </row>
    <row r="138">
      <c r="A138" s="5" t="n"/>
      <c r="C138" t="str">
        <f>IF(OR(A138="",B138=""),"",RIGHT(LEFT("ABCDEFGHIJKLMNOPQRSTUVWXYZ",COUNTIFS($A$2:A138,A138,$B$2:B138,B138)),1))</f>
        <v/>
      </c>
      <c r="D138" t="str">
        <f>IF(C138="","",B138&amp;"-"&amp;TEXT(A138,"yymmdd")&amp;"-"&amp;C138)</f>
        <v/>
      </c>
      <c r="E138" t="str">
        <f>IF(C138="","",B138&amp;TEXT(A138,"yy")&amp;TEXT(A138-DATE(YEAR(A138),1,0),"000")&amp;C138)</f>
        <v/>
      </c>
      <c r="F138" s="5" t="str">
        <f>IF(C138="","",A138+IFERROR(VLOOKUP(B138,Products!$A$2:$C$100,3,FALSE),0))</f>
        <v/>
      </c>
    </row>
    <row r="139">
      <c r="A139" s="5" t="n"/>
      <c r="C139" t="str">
        <f>IF(OR(A139="",B139=""),"",RIGHT(LEFT("ABCDEFGHIJKLMNOPQRSTUVWXYZ",COUNTIFS($A$2:A139,A139,$B$2:B139,B139)),1))</f>
        <v/>
      </c>
      <c r="D139" t="str">
        <f>IF(C139="","",B139&amp;"-"&amp;TEXT(A139,"yymmdd")&amp;"-"&amp;C139)</f>
        <v/>
      </c>
      <c r="E139" t="str">
        <f>IF(C139="","",B139&amp;TEXT(A139,"yy")&amp;TEXT(A139-DATE(YEAR(A139),1,0),"000")&amp;C139)</f>
        <v/>
      </c>
      <c r="F139" s="5" t="str">
        <f>IF(C139="","",A139+IFERROR(VLOOKUP(B139,Products!$A$2:$C$100,3,FALSE),0))</f>
        <v/>
      </c>
    </row>
    <row r="140">
      <c r="A140" s="5" t="n"/>
      <c r="C140" t="str">
        <f>IF(OR(A140="",B140=""),"",RIGHT(LEFT("ABCDEFGHIJKLMNOPQRSTUVWXYZ",COUNTIFS($A$2:A140,A140,$B$2:B140,B140)),1))</f>
        <v/>
      </c>
      <c r="D140" t="str">
        <f>IF(C140="","",B140&amp;"-"&amp;TEXT(A140,"yymmdd")&amp;"-"&amp;C140)</f>
        <v/>
      </c>
      <c r="E140" t="str">
        <f>IF(C140="","",B140&amp;TEXT(A140,"yy")&amp;TEXT(A140-DATE(YEAR(A140),1,0),"000")&amp;C140)</f>
        <v/>
      </c>
      <c r="F140" s="5" t="str">
        <f>IF(C140="","",A140+IFERROR(VLOOKUP(B140,Products!$A$2:$C$100,3,FALSE),0))</f>
        <v/>
      </c>
    </row>
    <row r="141">
      <c r="A141" s="5" t="n"/>
      <c r="C141" t="str">
        <f>IF(OR(A141="",B141=""),"",RIGHT(LEFT("ABCDEFGHIJKLMNOPQRSTUVWXYZ",COUNTIFS($A$2:A141,A141,$B$2:B141,B141)),1))</f>
        <v/>
      </c>
      <c r="D141" t="str">
        <f>IF(C141="","",B141&amp;"-"&amp;TEXT(A141,"yymmdd")&amp;"-"&amp;C141)</f>
        <v/>
      </c>
      <c r="E141" t="str">
        <f>IF(C141="","",B141&amp;TEXT(A141,"yy")&amp;TEXT(A141-DATE(YEAR(A141),1,0),"000")&amp;C141)</f>
        <v/>
      </c>
      <c r="F141" s="5" t="str">
        <f>IF(C141="","",A141+IFERROR(VLOOKUP(B141,Products!$A$2:$C$100,3,FALSE),0))</f>
        <v/>
      </c>
    </row>
    <row r="142">
      <c r="A142" s="5" t="n"/>
      <c r="C142" t="str">
        <f>IF(OR(A142="",B142=""),"",RIGHT(LEFT("ABCDEFGHIJKLMNOPQRSTUVWXYZ",COUNTIFS($A$2:A142,A142,$B$2:B142,B142)),1))</f>
        <v/>
      </c>
      <c r="D142" t="str">
        <f>IF(C142="","",B142&amp;"-"&amp;TEXT(A142,"yymmdd")&amp;"-"&amp;C142)</f>
        <v/>
      </c>
      <c r="E142" t="str">
        <f>IF(C142="","",B142&amp;TEXT(A142,"yy")&amp;TEXT(A142-DATE(YEAR(A142),1,0),"000")&amp;C142)</f>
        <v/>
      </c>
      <c r="F142" s="5" t="str">
        <f>IF(C142="","",A142+IFERROR(VLOOKUP(B142,Products!$A$2:$C$100,3,FALSE),0))</f>
        <v/>
      </c>
    </row>
    <row r="143">
      <c r="A143" s="5" t="n"/>
      <c r="C143" t="str">
        <f>IF(OR(A143="",B143=""),"",RIGHT(LEFT("ABCDEFGHIJKLMNOPQRSTUVWXYZ",COUNTIFS($A$2:A143,A143,$B$2:B143,B143)),1))</f>
        <v/>
      </c>
      <c r="D143" t="str">
        <f>IF(C143="","",B143&amp;"-"&amp;TEXT(A143,"yymmdd")&amp;"-"&amp;C143)</f>
        <v/>
      </c>
      <c r="E143" t="str">
        <f>IF(C143="","",B143&amp;TEXT(A143,"yy")&amp;TEXT(A143-DATE(YEAR(A143),1,0),"000")&amp;C143)</f>
        <v/>
      </c>
      <c r="F143" s="5" t="str">
        <f>IF(C143="","",A143+IFERROR(VLOOKUP(B143,Products!$A$2:$C$100,3,FALSE),0))</f>
        <v/>
      </c>
    </row>
    <row r="144">
      <c r="A144" s="5" t="n"/>
      <c r="C144" t="str">
        <f>IF(OR(A144="",B144=""),"",RIGHT(LEFT("ABCDEFGHIJKLMNOPQRSTUVWXYZ",COUNTIFS($A$2:A144,A144,$B$2:B144,B144)),1))</f>
        <v/>
      </c>
      <c r="D144" t="str">
        <f>IF(C144="","",B144&amp;"-"&amp;TEXT(A144,"yymmdd")&amp;"-"&amp;C144)</f>
        <v/>
      </c>
      <c r="E144" t="str">
        <f>IF(C144="","",B144&amp;TEXT(A144,"yy")&amp;TEXT(A144-DATE(YEAR(A144),1,0),"000")&amp;C144)</f>
        <v/>
      </c>
      <c r="F144" s="5" t="str">
        <f>IF(C144="","",A144+IFERROR(VLOOKUP(B144,Products!$A$2:$C$100,3,FALSE),0))</f>
        <v/>
      </c>
    </row>
    <row r="145">
      <c r="A145" s="5" t="n"/>
      <c r="C145" t="str">
        <f>IF(OR(A145="",B145=""),"",RIGHT(LEFT("ABCDEFGHIJKLMNOPQRSTUVWXYZ",COUNTIFS($A$2:A145,A145,$B$2:B145,B145)),1))</f>
        <v/>
      </c>
      <c r="D145" t="str">
        <f>IF(C145="","",B145&amp;"-"&amp;TEXT(A145,"yymmdd")&amp;"-"&amp;C145)</f>
        <v/>
      </c>
      <c r="E145" t="str">
        <f>IF(C145="","",B145&amp;TEXT(A145,"yy")&amp;TEXT(A145-DATE(YEAR(A145),1,0),"000")&amp;C145)</f>
        <v/>
      </c>
      <c r="F145" s="5" t="str">
        <f>IF(C145="","",A145+IFERROR(VLOOKUP(B145,Products!$A$2:$C$100,3,FALSE),0))</f>
        <v/>
      </c>
    </row>
    <row r="146">
      <c r="A146" s="5" t="n"/>
      <c r="C146" t="str">
        <f>IF(OR(A146="",B146=""),"",RIGHT(LEFT("ABCDEFGHIJKLMNOPQRSTUVWXYZ",COUNTIFS($A$2:A146,A146,$B$2:B146,B146)),1))</f>
        <v/>
      </c>
      <c r="D146" t="str">
        <f>IF(C146="","",B146&amp;"-"&amp;TEXT(A146,"yymmdd")&amp;"-"&amp;C146)</f>
        <v/>
      </c>
      <c r="E146" t="str">
        <f>IF(C146="","",B146&amp;TEXT(A146,"yy")&amp;TEXT(A146-DATE(YEAR(A146),1,0),"000")&amp;C146)</f>
        <v/>
      </c>
      <c r="F146" s="5" t="str">
        <f>IF(C146="","",A146+IFERROR(VLOOKUP(B146,Products!$A$2:$C$100,3,FALSE),0))</f>
        <v/>
      </c>
    </row>
    <row r="147">
      <c r="A147" s="5" t="n"/>
      <c r="C147" t="str">
        <f>IF(OR(A147="",B147=""),"",RIGHT(LEFT("ABCDEFGHIJKLMNOPQRSTUVWXYZ",COUNTIFS($A$2:A147,A147,$B$2:B147,B147)),1))</f>
        <v/>
      </c>
      <c r="D147" t="str">
        <f>IF(C147="","",B147&amp;"-"&amp;TEXT(A147,"yymmdd")&amp;"-"&amp;C147)</f>
        <v/>
      </c>
      <c r="E147" t="str">
        <f>IF(C147="","",B147&amp;TEXT(A147,"yy")&amp;TEXT(A147-DATE(YEAR(A147),1,0),"000")&amp;C147)</f>
        <v/>
      </c>
      <c r="F147" s="5" t="str">
        <f>IF(C147="","",A147+IFERROR(VLOOKUP(B147,Products!$A$2:$C$100,3,FALSE),0))</f>
        <v/>
      </c>
    </row>
    <row r="148">
      <c r="A148" s="5" t="n"/>
      <c r="C148" t="str">
        <f>IF(OR(A148="",B148=""),"",RIGHT(LEFT("ABCDEFGHIJKLMNOPQRSTUVWXYZ",COUNTIFS($A$2:A148,A148,$B$2:B148,B148)),1))</f>
        <v/>
      </c>
      <c r="D148" t="str">
        <f>IF(C148="","",B148&amp;"-"&amp;TEXT(A148,"yymmdd")&amp;"-"&amp;C148)</f>
        <v/>
      </c>
      <c r="E148" t="str">
        <f>IF(C148="","",B148&amp;TEXT(A148,"yy")&amp;TEXT(A148-DATE(YEAR(A148),1,0),"000")&amp;C148)</f>
        <v/>
      </c>
      <c r="F148" s="5" t="str">
        <f>IF(C148="","",A148+IFERROR(VLOOKUP(B148,Products!$A$2:$C$100,3,FALSE),0))</f>
        <v/>
      </c>
    </row>
    <row r="149">
      <c r="A149" s="5" t="n"/>
      <c r="C149" t="str">
        <f>IF(OR(A149="",B149=""),"",RIGHT(LEFT("ABCDEFGHIJKLMNOPQRSTUVWXYZ",COUNTIFS($A$2:A149,A149,$B$2:B149,B149)),1))</f>
        <v/>
      </c>
      <c r="D149" t="str">
        <f>IF(C149="","",B149&amp;"-"&amp;TEXT(A149,"yymmdd")&amp;"-"&amp;C149)</f>
        <v/>
      </c>
      <c r="E149" t="str">
        <f>IF(C149="","",B149&amp;TEXT(A149,"yy")&amp;TEXT(A149-DATE(YEAR(A149),1,0),"000")&amp;C149)</f>
        <v/>
      </c>
      <c r="F149" s="5" t="str">
        <f>IF(C149="","",A149+IFERROR(VLOOKUP(B149,Products!$A$2:$C$100,3,FALSE),0))</f>
        <v/>
      </c>
    </row>
    <row r="150">
      <c r="A150" s="5" t="n"/>
      <c r="C150" t="str">
        <f>IF(OR(A150="",B150=""),"",RIGHT(LEFT("ABCDEFGHIJKLMNOPQRSTUVWXYZ",COUNTIFS($A$2:A150,A150,$B$2:B150,B150)),1))</f>
        <v/>
      </c>
      <c r="D150" t="str">
        <f>IF(C150="","",B150&amp;"-"&amp;TEXT(A150,"yymmdd")&amp;"-"&amp;C150)</f>
        <v/>
      </c>
      <c r="E150" t="str">
        <f>IF(C150="","",B150&amp;TEXT(A150,"yy")&amp;TEXT(A150-DATE(YEAR(A150),1,0),"000")&amp;C150)</f>
        <v/>
      </c>
      <c r="F150" s="5" t="str">
        <f>IF(C150="","",A150+IFERROR(VLOOKUP(B150,Products!$A$2:$C$100,3,FALSE),0))</f>
        <v/>
      </c>
    </row>
    <row r="151">
      <c r="A151" s="5" t="n"/>
      <c r="C151" t="str">
        <f>IF(OR(A151="",B151=""),"",RIGHT(LEFT("ABCDEFGHIJKLMNOPQRSTUVWXYZ",COUNTIFS($A$2:A151,A151,$B$2:B151,B151)),1))</f>
        <v/>
      </c>
      <c r="D151" t="str">
        <f>IF(C151="","",B151&amp;"-"&amp;TEXT(A151,"yymmdd")&amp;"-"&amp;C151)</f>
        <v/>
      </c>
      <c r="E151" t="str">
        <f>IF(C151="","",B151&amp;TEXT(A151,"yy")&amp;TEXT(A151-DATE(YEAR(A151),1,0),"000")&amp;C151)</f>
        <v/>
      </c>
      <c r="F151" s="5" t="str">
        <f>IF(C151="","",A151+IFERROR(VLOOKUP(B151,Products!$A$2:$C$100,3,FALSE),0))</f>
        <v/>
      </c>
    </row>
    <row r="152">
      <c r="A152" s="5" t="n"/>
      <c r="C152" t="str">
        <f>IF(OR(A152="",B152=""),"",RIGHT(LEFT("ABCDEFGHIJKLMNOPQRSTUVWXYZ",COUNTIFS($A$2:A152,A152,$B$2:B152,B152)),1))</f>
        <v/>
      </c>
      <c r="D152" t="str">
        <f>IF(C152="","",B152&amp;"-"&amp;TEXT(A152,"yymmdd")&amp;"-"&amp;C152)</f>
        <v/>
      </c>
      <c r="E152" t="str">
        <f>IF(C152="","",B152&amp;TEXT(A152,"yy")&amp;TEXT(A152-DATE(YEAR(A152),1,0),"000")&amp;C152)</f>
        <v/>
      </c>
      <c r="F152" s="5" t="str">
        <f>IF(C152="","",A152+IFERROR(VLOOKUP(B152,Products!$A$2:$C$100,3,FALSE),0))</f>
        <v/>
      </c>
    </row>
    <row r="153">
      <c r="A153" s="5" t="n"/>
      <c r="C153" t="str">
        <f>IF(OR(A153="",B153=""),"",RIGHT(LEFT("ABCDEFGHIJKLMNOPQRSTUVWXYZ",COUNTIFS($A$2:A153,A153,$B$2:B153,B153)),1))</f>
        <v/>
      </c>
      <c r="D153" t="str">
        <f>IF(C153="","",B153&amp;"-"&amp;TEXT(A153,"yymmdd")&amp;"-"&amp;C153)</f>
        <v/>
      </c>
      <c r="E153" t="str">
        <f>IF(C153="","",B153&amp;TEXT(A153,"yy")&amp;TEXT(A153-DATE(YEAR(A153),1,0),"000")&amp;C153)</f>
        <v/>
      </c>
      <c r="F153" s="5" t="str">
        <f>IF(C153="","",A153+IFERROR(VLOOKUP(B153,Products!$A$2:$C$100,3,FALSE),0))</f>
        <v/>
      </c>
    </row>
    <row r="154">
      <c r="A154" s="5" t="n"/>
      <c r="C154" t="str">
        <f>IF(OR(A154="",B154=""),"",RIGHT(LEFT("ABCDEFGHIJKLMNOPQRSTUVWXYZ",COUNTIFS($A$2:A154,A154,$B$2:B154,B154)),1))</f>
        <v/>
      </c>
      <c r="D154" t="str">
        <f>IF(C154="","",B154&amp;"-"&amp;TEXT(A154,"yymmdd")&amp;"-"&amp;C154)</f>
        <v/>
      </c>
      <c r="E154" t="str">
        <f>IF(C154="","",B154&amp;TEXT(A154,"yy")&amp;TEXT(A154-DATE(YEAR(A154),1,0),"000")&amp;C154)</f>
        <v/>
      </c>
      <c r="F154" s="5" t="str">
        <f>IF(C154="","",A154+IFERROR(VLOOKUP(B154,Products!$A$2:$C$100,3,FALSE),0))</f>
        <v/>
      </c>
    </row>
    <row r="155">
      <c r="A155" s="5" t="n"/>
      <c r="C155" t="str">
        <f>IF(OR(A155="",B155=""),"",RIGHT(LEFT("ABCDEFGHIJKLMNOPQRSTUVWXYZ",COUNTIFS($A$2:A155,A155,$B$2:B155,B155)),1))</f>
        <v/>
      </c>
      <c r="D155" t="str">
        <f>IF(C155="","",B155&amp;"-"&amp;TEXT(A155,"yymmdd")&amp;"-"&amp;C155)</f>
        <v/>
      </c>
      <c r="E155" t="str">
        <f>IF(C155="","",B155&amp;TEXT(A155,"yy")&amp;TEXT(A155-DATE(YEAR(A155),1,0),"000")&amp;C155)</f>
        <v/>
      </c>
      <c r="F155" s="5" t="str">
        <f>IF(C155="","",A155+IFERROR(VLOOKUP(B155,Products!$A$2:$C$100,3,FALSE),0))</f>
        <v/>
      </c>
    </row>
    <row r="156">
      <c r="A156" s="5" t="n"/>
      <c r="C156" t="str">
        <f>IF(OR(A156="",B156=""),"",RIGHT(LEFT("ABCDEFGHIJKLMNOPQRSTUVWXYZ",COUNTIFS($A$2:A156,A156,$B$2:B156,B156)),1))</f>
        <v/>
      </c>
      <c r="D156" t="str">
        <f>IF(C156="","",B156&amp;"-"&amp;TEXT(A156,"yymmdd")&amp;"-"&amp;C156)</f>
        <v/>
      </c>
      <c r="E156" t="str">
        <f>IF(C156="","",B156&amp;TEXT(A156,"yy")&amp;TEXT(A156-DATE(YEAR(A156),1,0),"000")&amp;C156)</f>
        <v/>
      </c>
      <c r="F156" s="5" t="str">
        <f>IF(C156="","",A156+IFERROR(VLOOKUP(B156,Products!$A$2:$C$100,3,FALSE),0))</f>
        <v/>
      </c>
    </row>
    <row r="157">
      <c r="A157" s="5" t="n"/>
      <c r="C157" t="str">
        <f>IF(OR(A157="",B157=""),"",RIGHT(LEFT("ABCDEFGHIJKLMNOPQRSTUVWXYZ",COUNTIFS($A$2:A157,A157,$B$2:B157,B157)),1))</f>
        <v/>
      </c>
      <c r="D157" t="str">
        <f>IF(C157="","",B157&amp;"-"&amp;TEXT(A157,"yymmdd")&amp;"-"&amp;C157)</f>
        <v/>
      </c>
      <c r="E157" t="str">
        <f>IF(C157="","",B157&amp;TEXT(A157,"yy")&amp;TEXT(A157-DATE(YEAR(A157),1,0),"000")&amp;C157)</f>
        <v/>
      </c>
      <c r="F157" s="5" t="str">
        <f>IF(C157="","",A157+IFERROR(VLOOKUP(B157,Products!$A$2:$C$100,3,FALSE),0))</f>
        <v/>
      </c>
    </row>
    <row r="158">
      <c r="A158" s="5" t="n"/>
      <c r="C158" t="str">
        <f>IF(OR(A158="",B158=""),"",RIGHT(LEFT("ABCDEFGHIJKLMNOPQRSTUVWXYZ",COUNTIFS($A$2:A158,A158,$B$2:B158,B158)),1))</f>
        <v/>
      </c>
      <c r="D158" t="str">
        <f>IF(C158="","",B158&amp;"-"&amp;TEXT(A158,"yymmdd")&amp;"-"&amp;C158)</f>
        <v/>
      </c>
      <c r="E158" t="str">
        <f>IF(C158="","",B158&amp;TEXT(A158,"yy")&amp;TEXT(A158-DATE(YEAR(A158),1,0),"000")&amp;C158)</f>
        <v/>
      </c>
      <c r="F158" s="5" t="str">
        <f>IF(C158="","",A158+IFERROR(VLOOKUP(B158,Products!$A$2:$C$100,3,FALSE),0))</f>
        <v/>
      </c>
    </row>
    <row r="159">
      <c r="A159" s="5" t="n"/>
      <c r="C159" t="str">
        <f>IF(OR(A159="",B159=""),"",RIGHT(LEFT("ABCDEFGHIJKLMNOPQRSTUVWXYZ",COUNTIFS($A$2:A159,A159,$B$2:B159,B159)),1))</f>
        <v/>
      </c>
      <c r="D159" t="str">
        <f>IF(C159="","",B159&amp;"-"&amp;TEXT(A159,"yymmdd")&amp;"-"&amp;C159)</f>
        <v/>
      </c>
      <c r="E159" t="str">
        <f>IF(C159="","",B159&amp;TEXT(A159,"yy")&amp;TEXT(A159-DATE(YEAR(A159),1,0),"000")&amp;C159)</f>
        <v/>
      </c>
      <c r="F159" s="5" t="str">
        <f>IF(C159="","",A159+IFERROR(VLOOKUP(B159,Products!$A$2:$C$100,3,FALSE),0))</f>
        <v/>
      </c>
    </row>
    <row r="160">
      <c r="A160" s="5" t="n"/>
      <c r="C160" t="str">
        <f>IF(OR(A160="",B160=""),"",RIGHT(LEFT("ABCDEFGHIJKLMNOPQRSTUVWXYZ",COUNTIFS($A$2:A160,A160,$B$2:B160,B160)),1))</f>
        <v/>
      </c>
      <c r="D160" t="str">
        <f>IF(C160="","",B160&amp;"-"&amp;TEXT(A160,"yymmdd")&amp;"-"&amp;C160)</f>
        <v/>
      </c>
      <c r="E160" t="str">
        <f>IF(C160="","",B160&amp;TEXT(A160,"yy")&amp;TEXT(A160-DATE(YEAR(A160),1,0),"000")&amp;C160)</f>
        <v/>
      </c>
      <c r="F160" s="5" t="str">
        <f>IF(C160="","",A160+IFERROR(VLOOKUP(B160,Products!$A$2:$C$100,3,FALSE),0))</f>
        <v/>
      </c>
    </row>
    <row r="161">
      <c r="A161" s="5" t="n"/>
      <c r="C161" t="str">
        <f>IF(OR(A161="",B161=""),"",RIGHT(LEFT("ABCDEFGHIJKLMNOPQRSTUVWXYZ",COUNTIFS($A$2:A161,A161,$B$2:B161,B161)),1))</f>
        <v/>
      </c>
      <c r="D161" t="str">
        <f>IF(C161="","",B161&amp;"-"&amp;TEXT(A161,"yymmdd")&amp;"-"&amp;C161)</f>
        <v/>
      </c>
      <c r="E161" t="str">
        <f>IF(C161="","",B161&amp;TEXT(A161,"yy")&amp;TEXT(A161-DATE(YEAR(A161),1,0),"000")&amp;C161)</f>
        <v/>
      </c>
      <c r="F161" s="5" t="str">
        <f>IF(C161="","",A161+IFERROR(VLOOKUP(B161,Products!$A$2:$C$100,3,FALSE),0))</f>
        <v/>
      </c>
    </row>
    <row r="162">
      <c r="A162" s="5" t="n"/>
      <c r="C162" t="str">
        <f>IF(OR(A162="",B162=""),"",RIGHT(LEFT("ABCDEFGHIJKLMNOPQRSTUVWXYZ",COUNTIFS($A$2:A162,A162,$B$2:B162,B162)),1))</f>
        <v/>
      </c>
      <c r="D162" t="str">
        <f>IF(C162="","",B162&amp;"-"&amp;TEXT(A162,"yymmdd")&amp;"-"&amp;C162)</f>
        <v/>
      </c>
      <c r="E162" t="str">
        <f>IF(C162="","",B162&amp;TEXT(A162,"yy")&amp;TEXT(A162-DATE(YEAR(A162),1,0),"000")&amp;C162)</f>
        <v/>
      </c>
      <c r="F162" s="5" t="str">
        <f>IF(C162="","",A162+IFERROR(VLOOKUP(B162,Products!$A$2:$C$100,3,FALSE),0))</f>
        <v/>
      </c>
    </row>
    <row r="163">
      <c r="A163" s="5" t="n"/>
      <c r="C163" t="str">
        <f>IF(OR(A163="",B163=""),"",RIGHT(LEFT("ABCDEFGHIJKLMNOPQRSTUVWXYZ",COUNTIFS($A$2:A163,A163,$B$2:B163,B163)),1))</f>
        <v/>
      </c>
      <c r="D163" t="str">
        <f>IF(C163="","",B163&amp;"-"&amp;TEXT(A163,"yymmdd")&amp;"-"&amp;C163)</f>
        <v/>
      </c>
      <c r="E163" t="str">
        <f>IF(C163="","",B163&amp;TEXT(A163,"yy")&amp;TEXT(A163-DATE(YEAR(A163),1,0),"000")&amp;C163)</f>
        <v/>
      </c>
      <c r="F163" s="5" t="str">
        <f>IF(C163="","",A163+IFERROR(VLOOKUP(B163,Products!$A$2:$C$100,3,FALSE),0))</f>
        <v/>
      </c>
    </row>
    <row r="164">
      <c r="A164" s="5" t="n"/>
      <c r="C164" t="str">
        <f>IF(OR(A164="",B164=""),"",RIGHT(LEFT("ABCDEFGHIJKLMNOPQRSTUVWXYZ",COUNTIFS($A$2:A164,A164,$B$2:B164,B164)),1))</f>
        <v/>
      </c>
      <c r="D164" t="str">
        <f>IF(C164="","",B164&amp;"-"&amp;TEXT(A164,"yymmdd")&amp;"-"&amp;C164)</f>
        <v/>
      </c>
      <c r="E164" t="str">
        <f>IF(C164="","",B164&amp;TEXT(A164,"yy")&amp;TEXT(A164-DATE(YEAR(A164),1,0),"000")&amp;C164)</f>
        <v/>
      </c>
      <c r="F164" s="5" t="str">
        <f>IF(C164="","",A164+IFERROR(VLOOKUP(B164,Products!$A$2:$C$100,3,FALSE),0))</f>
        <v/>
      </c>
    </row>
    <row r="165">
      <c r="A165" s="5" t="n"/>
      <c r="C165" t="str">
        <f>IF(OR(A165="",B165=""),"",RIGHT(LEFT("ABCDEFGHIJKLMNOPQRSTUVWXYZ",COUNTIFS($A$2:A165,A165,$B$2:B165,B165)),1))</f>
        <v/>
      </c>
      <c r="D165" t="str">
        <f>IF(C165="","",B165&amp;"-"&amp;TEXT(A165,"yymmdd")&amp;"-"&amp;C165)</f>
        <v/>
      </c>
      <c r="E165" t="str">
        <f>IF(C165="","",B165&amp;TEXT(A165,"yy")&amp;TEXT(A165-DATE(YEAR(A165),1,0),"000")&amp;C165)</f>
        <v/>
      </c>
      <c r="F165" s="5" t="str">
        <f>IF(C165="","",A165+IFERROR(VLOOKUP(B165,Products!$A$2:$C$100,3,FALSE),0))</f>
        <v/>
      </c>
    </row>
    <row r="166">
      <c r="A166" s="5" t="n"/>
      <c r="C166" t="str">
        <f>IF(OR(A166="",B166=""),"",RIGHT(LEFT("ABCDEFGHIJKLMNOPQRSTUVWXYZ",COUNTIFS($A$2:A166,A166,$B$2:B166,B166)),1))</f>
        <v/>
      </c>
      <c r="D166" t="str">
        <f>IF(C166="","",B166&amp;"-"&amp;TEXT(A166,"yymmdd")&amp;"-"&amp;C166)</f>
        <v/>
      </c>
      <c r="E166" t="str">
        <f>IF(C166="","",B166&amp;TEXT(A166,"yy")&amp;TEXT(A166-DATE(YEAR(A166),1,0),"000")&amp;C166)</f>
        <v/>
      </c>
      <c r="F166" s="5" t="str">
        <f>IF(C166="","",A166+IFERROR(VLOOKUP(B166,Products!$A$2:$C$100,3,FALSE),0))</f>
        <v/>
      </c>
    </row>
    <row r="167">
      <c r="A167" s="5" t="n"/>
      <c r="C167" t="str">
        <f>IF(OR(A167="",B167=""),"",RIGHT(LEFT("ABCDEFGHIJKLMNOPQRSTUVWXYZ",COUNTIFS($A$2:A167,A167,$B$2:B167,B167)),1))</f>
        <v/>
      </c>
      <c r="D167" t="str">
        <f>IF(C167="","",B167&amp;"-"&amp;TEXT(A167,"yymmdd")&amp;"-"&amp;C167)</f>
        <v/>
      </c>
      <c r="E167" t="str">
        <f>IF(C167="","",B167&amp;TEXT(A167,"yy")&amp;TEXT(A167-DATE(YEAR(A167),1,0),"000")&amp;C167)</f>
        <v/>
      </c>
      <c r="F167" s="5" t="str">
        <f>IF(C167="","",A167+IFERROR(VLOOKUP(B167,Products!$A$2:$C$100,3,FALSE),0))</f>
        <v/>
      </c>
    </row>
    <row r="168">
      <c r="A168" s="5" t="n"/>
      <c r="C168" t="str">
        <f>IF(OR(A168="",B168=""),"",RIGHT(LEFT("ABCDEFGHIJKLMNOPQRSTUVWXYZ",COUNTIFS($A$2:A168,A168,$B$2:B168,B168)),1))</f>
        <v/>
      </c>
      <c r="D168" t="str">
        <f>IF(C168="","",B168&amp;"-"&amp;TEXT(A168,"yymmdd")&amp;"-"&amp;C168)</f>
        <v/>
      </c>
      <c r="E168" t="str">
        <f>IF(C168="","",B168&amp;TEXT(A168,"yy")&amp;TEXT(A168-DATE(YEAR(A168),1,0),"000")&amp;C168)</f>
        <v/>
      </c>
      <c r="F168" s="5" t="str">
        <f>IF(C168="","",A168+IFERROR(VLOOKUP(B168,Products!$A$2:$C$100,3,FALSE),0))</f>
        <v/>
      </c>
    </row>
    <row r="169">
      <c r="A169" s="5" t="n"/>
      <c r="C169" t="str">
        <f>IF(OR(A169="",B169=""),"",RIGHT(LEFT("ABCDEFGHIJKLMNOPQRSTUVWXYZ",COUNTIFS($A$2:A169,A169,$B$2:B169,B169)),1))</f>
        <v/>
      </c>
      <c r="D169" t="str">
        <f>IF(C169="","",B169&amp;"-"&amp;TEXT(A169,"yymmdd")&amp;"-"&amp;C169)</f>
        <v/>
      </c>
      <c r="E169" t="str">
        <f>IF(C169="","",B169&amp;TEXT(A169,"yy")&amp;TEXT(A169-DATE(YEAR(A169),1,0),"000")&amp;C169)</f>
        <v/>
      </c>
      <c r="F169" s="5" t="str">
        <f>IF(C169="","",A169+IFERROR(VLOOKUP(B169,Products!$A$2:$C$100,3,FALSE),0))</f>
        <v/>
      </c>
    </row>
    <row r="170">
      <c r="A170" s="5" t="n"/>
      <c r="C170" t="str">
        <f>IF(OR(A170="",B170=""),"",RIGHT(LEFT("ABCDEFGHIJKLMNOPQRSTUVWXYZ",COUNTIFS($A$2:A170,A170,$B$2:B170,B170)),1))</f>
        <v/>
      </c>
      <c r="D170" t="str">
        <f>IF(C170="","",B170&amp;"-"&amp;TEXT(A170,"yymmdd")&amp;"-"&amp;C170)</f>
        <v/>
      </c>
      <c r="E170" t="str">
        <f>IF(C170="","",B170&amp;TEXT(A170,"yy")&amp;TEXT(A170-DATE(YEAR(A170),1,0),"000")&amp;C170)</f>
        <v/>
      </c>
      <c r="F170" s="5" t="str">
        <f>IF(C170="","",A170+IFERROR(VLOOKUP(B170,Products!$A$2:$C$100,3,FALSE),0))</f>
        <v/>
      </c>
    </row>
    <row r="171">
      <c r="A171" s="5" t="n"/>
      <c r="C171" t="str">
        <f>IF(OR(A171="",B171=""),"",RIGHT(LEFT("ABCDEFGHIJKLMNOPQRSTUVWXYZ",COUNTIFS($A$2:A171,A171,$B$2:B171,B171)),1))</f>
        <v/>
      </c>
      <c r="D171" t="str">
        <f>IF(C171="","",B171&amp;"-"&amp;TEXT(A171,"yymmdd")&amp;"-"&amp;C171)</f>
        <v/>
      </c>
      <c r="E171" t="str">
        <f>IF(C171="","",B171&amp;TEXT(A171,"yy")&amp;TEXT(A171-DATE(YEAR(A171),1,0),"000")&amp;C171)</f>
        <v/>
      </c>
      <c r="F171" s="5" t="str">
        <f>IF(C171="","",A171+IFERROR(VLOOKUP(B171,Products!$A$2:$C$100,3,FALSE),0))</f>
        <v/>
      </c>
    </row>
    <row r="172">
      <c r="A172" s="5" t="n"/>
      <c r="C172" t="str">
        <f>IF(OR(A172="",B172=""),"",RIGHT(LEFT("ABCDEFGHIJKLMNOPQRSTUVWXYZ",COUNTIFS($A$2:A172,A172,$B$2:B172,B172)),1))</f>
        <v/>
      </c>
      <c r="D172" t="str">
        <f>IF(C172="","",B172&amp;"-"&amp;TEXT(A172,"yymmdd")&amp;"-"&amp;C172)</f>
        <v/>
      </c>
      <c r="E172" t="str">
        <f>IF(C172="","",B172&amp;TEXT(A172,"yy")&amp;TEXT(A172-DATE(YEAR(A172),1,0),"000")&amp;C172)</f>
        <v/>
      </c>
      <c r="F172" s="5" t="str">
        <f>IF(C172="","",A172+IFERROR(VLOOKUP(B172,Products!$A$2:$C$100,3,FALSE),0))</f>
        <v/>
      </c>
    </row>
    <row r="173">
      <c r="A173" s="5" t="n"/>
      <c r="C173" t="str">
        <f>IF(OR(A173="",B173=""),"",RIGHT(LEFT("ABCDEFGHIJKLMNOPQRSTUVWXYZ",COUNTIFS($A$2:A173,A173,$B$2:B173,B173)),1))</f>
        <v/>
      </c>
      <c r="D173" t="str">
        <f>IF(C173="","",B173&amp;"-"&amp;TEXT(A173,"yymmdd")&amp;"-"&amp;C173)</f>
        <v/>
      </c>
      <c r="E173" t="str">
        <f>IF(C173="","",B173&amp;TEXT(A173,"yy")&amp;TEXT(A173-DATE(YEAR(A173),1,0),"000")&amp;C173)</f>
        <v/>
      </c>
      <c r="F173" s="5" t="str">
        <f>IF(C173="","",A173+IFERROR(VLOOKUP(B173,Products!$A$2:$C$100,3,FALSE),0))</f>
        <v/>
      </c>
    </row>
    <row r="174">
      <c r="A174" s="5" t="n"/>
      <c r="C174" t="str">
        <f>IF(OR(A174="",B174=""),"",RIGHT(LEFT("ABCDEFGHIJKLMNOPQRSTUVWXYZ",COUNTIFS($A$2:A174,A174,$B$2:B174,B174)),1))</f>
        <v/>
      </c>
      <c r="D174" t="str">
        <f>IF(C174="","",B174&amp;"-"&amp;TEXT(A174,"yymmdd")&amp;"-"&amp;C174)</f>
        <v/>
      </c>
      <c r="E174" t="str">
        <f>IF(C174="","",B174&amp;TEXT(A174,"yy")&amp;TEXT(A174-DATE(YEAR(A174),1,0),"000")&amp;C174)</f>
        <v/>
      </c>
      <c r="F174" s="5" t="str">
        <f>IF(C174="","",A174+IFERROR(VLOOKUP(B174,Products!$A$2:$C$100,3,FALSE),0))</f>
        <v/>
      </c>
    </row>
    <row r="175">
      <c r="A175" s="5" t="n"/>
      <c r="C175" t="str">
        <f>IF(OR(A175="",B175=""),"",RIGHT(LEFT("ABCDEFGHIJKLMNOPQRSTUVWXYZ",COUNTIFS($A$2:A175,A175,$B$2:B175,B175)),1))</f>
        <v/>
      </c>
      <c r="D175" t="str">
        <f>IF(C175="","",B175&amp;"-"&amp;TEXT(A175,"yymmdd")&amp;"-"&amp;C175)</f>
        <v/>
      </c>
      <c r="E175" t="str">
        <f>IF(C175="","",B175&amp;TEXT(A175,"yy")&amp;TEXT(A175-DATE(YEAR(A175),1,0),"000")&amp;C175)</f>
        <v/>
      </c>
      <c r="F175" s="5" t="str">
        <f>IF(C175="","",A175+IFERROR(VLOOKUP(B175,Products!$A$2:$C$100,3,FALSE),0))</f>
        <v/>
      </c>
    </row>
    <row r="176">
      <c r="A176" s="5" t="n"/>
      <c r="C176" t="str">
        <f>IF(OR(A176="",B176=""),"",RIGHT(LEFT("ABCDEFGHIJKLMNOPQRSTUVWXYZ",COUNTIFS($A$2:A176,A176,$B$2:B176,B176)),1))</f>
        <v/>
      </c>
      <c r="D176" t="str">
        <f>IF(C176="","",B176&amp;"-"&amp;TEXT(A176,"yymmdd")&amp;"-"&amp;C176)</f>
        <v/>
      </c>
      <c r="E176" t="str">
        <f>IF(C176="","",B176&amp;TEXT(A176,"yy")&amp;TEXT(A176-DATE(YEAR(A176),1,0),"000")&amp;C176)</f>
        <v/>
      </c>
      <c r="F176" s="5" t="str">
        <f>IF(C176="","",A176+IFERROR(VLOOKUP(B176,Products!$A$2:$C$100,3,FALSE),0))</f>
        <v/>
      </c>
    </row>
    <row r="177">
      <c r="A177" s="5" t="n"/>
      <c r="C177" t="str">
        <f>IF(OR(A177="",B177=""),"",RIGHT(LEFT("ABCDEFGHIJKLMNOPQRSTUVWXYZ",COUNTIFS($A$2:A177,A177,$B$2:B177,B177)),1))</f>
        <v/>
      </c>
      <c r="D177" t="str">
        <f>IF(C177="","",B177&amp;"-"&amp;TEXT(A177,"yymmdd")&amp;"-"&amp;C177)</f>
        <v/>
      </c>
      <c r="E177" t="str">
        <f>IF(C177="","",B177&amp;TEXT(A177,"yy")&amp;TEXT(A177-DATE(YEAR(A177),1,0),"000")&amp;C177)</f>
        <v/>
      </c>
      <c r="F177" s="5" t="str">
        <f>IF(C177="","",A177+IFERROR(VLOOKUP(B177,Products!$A$2:$C$100,3,FALSE),0))</f>
        <v/>
      </c>
    </row>
    <row r="178">
      <c r="A178" s="5" t="n"/>
      <c r="C178" t="str">
        <f>IF(OR(A178="",B178=""),"",RIGHT(LEFT("ABCDEFGHIJKLMNOPQRSTUVWXYZ",COUNTIFS($A$2:A178,A178,$B$2:B178,B178)),1))</f>
        <v/>
      </c>
      <c r="D178" t="str">
        <f>IF(C178="","",B178&amp;"-"&amp;TEXT(A178,"yymmdd")&amp;"-"&amp;C178)</f>
        <v/>
      </c>
      <c r="E178" t="str">
        <f>IF(C178="","",B178&amp;TEXT(A178,"yy")&amp;TEXT(A178-DATE(YEAR(A178),1,0),"000")&amp;C178)</f>
        <v/>
      </c>
      <c r="F178" s="5" t="str">
        <f>IF(C178="","",A178+IFERROR(VLOOKUP(B178,Products!$A$2:$C$100,3,FALSE),0))</f>
        <v/>
      </c>
    </row>
    <row r="179">
      <c r="A179" s="5" t="n"/>
      <c r="C179" t="str">
        <f>IF(OR(A179="",B179=""),"",RIGHT(LEFT("ABCDEFGHIJKLMNOPQRSTUVWXYZ",COUNTIFS($A$2:A179,A179,$B$2:B179,B179)),1))</f>
        <v/>
      </c>
      <c r="D179" t="str">
        <f>IF(C179="","",B179&amp;"-"&amp;TEXT(A179,"yymmdd")&amp;"-"&amp;C179)</f>
        <v/>
      </c>
      <c r="E179" t="str">
        <f>IF(C179="","",B179&amp;TEXT(A179,"yy")&amp;TEXT(A179-DATE(YEAR(A179),1,0),"000")&amp;C179)</f>
        <v/>
      </c>
      <c r="F179" s="5" t="str">
        <f>IF(C179="","",A179+IFERROR(VLOOKUP(B179,Products!$A$2:$C$100,3,FALSE),0))</f>
        <v/>
      </c>
    </row>
    <row r="180">
      <c r="A180" s="5" t="n"/>
      <c r="C180" t="str">
        <f>IF(OR(A180="",B180=""),"",RIGHT(LEFT("ABCDEFGHIJKLMNOPQRSTUVWXYZ",COUNTIFS($A$2:A180,A180,$B$2:B180,B180)),1))</f>
        <v/>
      </c>
      <c r="D180" t="str">
        <f>IF(C180="","",B180&amp;"-"&amp;TEXT(A180,"yymmdd")&amp;"-"&amp;C180)</f>
        <v/>
      </c>
      <c r="E180" t="str">
        <f>IF(C180="","",B180&amp;TEXT(A180,"yy")&amp;TEXT(A180-DATE(YEAR(A180),1,0),"000")&amp;C180)</f>
        <v/>
      </c>
      <c r="F180" s="5" t="str">
        <f>IF(C180="","",A180+IFERROR(VLOOKUP(B180,Products!$A$2:$C$100,3,FALSE),0))</f>
        <v/>
      </c>
    </row>
    <row r="181">
      <c r="A181" s="5" t="n"/>
      <c r="C181" t="str">
        <f>IF(OR(A181="",B181=""),"",RIGHT(LEFT("ABCDEFGHIJKLMNOPQRSTUVWXYZ",COUNTIFS($A$2:A181,A181,$B$2:B181,B181)),1))</f>
        <v/>
      </c>
      <c r="D181" t="str">
        <f>IF(C181="","",B181&amp;"-"&amp;TEXT(A181,"yymmdd")&amp;"-"&amp;C181)</f>
        <v/>
      </c>
      <c r="E181" t="str">
        <f>IF(C181="","",B181&amp;TEXT(A181,"yy")&amp;TEXT(A181-DATE(YEAR(A181),1,0),"000")&amp;C181)</f>
        <v/>
      </c>
      <c r="F181" s="5" t="str">
        <f>IF(C181="","",A181+IFERROR(VLOOKUP(B181,Products!$A$2:$C$100,3,FALSE),0))</f>
        <v/>
      </c>
    </row>
    <row r="182">
      <c r="A182" s="5" t="n"/>
      <c r="C182" t="str">
        <f>IF(OR(A182="",B182=""),"",RIGHT(LEFT("ABCDEFGHIJKLMNOPQRSTUVWXYZ",COUNTIFS($A$2:A182,A182,$B$2:B182,B182)),1))</f>
        <v/>
      </c>
      <c r="D182" t="str">
        <f>IF(C182="","",B182&amp;"-"&amp;TEXT(A182,"yymmdd")&amp;"-"&amp;C182)</f>
        <v/>
      </c>
      <c r="E182" t="str">
        <f>IF(C182="","",B182&amp;TEXT(A182,"yy")&amp;TEXT(A182-DATE(YEAR(A182),1,0),"000")&amp;C182)</f>
        <v/>
      </c>
      <c r="F182" s="5" t="str">
        <f>IF(C182="","",A182+IFERROR(VLOOKUP(B182,Products!$A$2:$C$100,3,FALSE),0))</f>
        <v/>
      </c>
    </row>
    <row r="183">
      <c r="A183" s="5" t="n"/>
      <c r="C183" t="str">
        <f>IF(OR(A183="",B183=""),"",RIGHT(LEFT("ABCDEFGHIJKLMNOPQRSTUVWXYZ",COUNTIFS($A$2:A183,A183,$B$2:B183,B183)),1))</f>
        <v/>
      </c>
      <c r="D183" t="str">
        <f>IF(C183="","",B183&amp;"-"&amp;TEXT(A183,"yymmdd")&amp;"-"&amp;C183)</f>
        <v/>
      </c>
      <c r="E183" t="str">
        <f>IF(C183="","",B183&amp;TEXT(A183,"yy")&amp;TEXT(A183-DATE(YEAR(A183),1,0),"000")&amp;C183)</f>
        <v/>
      </c>
      <c r="F183" s="5" t="str">
        <f>IF(C183="","",A183+IFERROR(VLOOKUP(B183,Products!$A$2:$C$100,3,FALSE),0))</f>
        <v/>
      </c>
    </row>
    <row r="184">
      <c r="A184" s="5" t="n"/>
      <c r="C184" t="str">
        <f>IF(OR(A184="",B184=""),"",RIGHT(LEFT("ABCDEFGHIJKLMNOPQRSTUVWXYZ",COUNTIFS($A$2:A184,A184,$B$2:B184,B184)),1))</f>
        <v/>
      </c>
      <c r="D184" t="str">
        <f>IF(C184="","",B184&amp;"-"&amp;TEXT(A184,"yymmdd")&amp;"-"&amp;C184)</f>
        <v/>
      </c>
      <c r="E184" t="str">
        <f>IF(C184="","",B184&amp;TEXT(A184,"yy")&amp;TEXT(A184-DATE(YEAR(A184),1,0),"000")&amp;C184)</f>
        <v/>
      </c>
      <c r="F184" s="5" t="str">
        <f>IF(C184="","",A184+IFERROR(VLOOKUP(B184,Products!$A$2:$C$100,3,FALSE),0))</f>
        <v/>
      </c>
    </row>
    <row r="185">
      <c r="A185" s="5" t="n"/>
      <c r="C185" t="str">
        <f>IF(OR(A185="",B185=""),"",RIGHT(LEFT("ABCDEFGHIJKLMNOPQRSTUVWXYZ",COUNTIFS($A$2:A185,A185,$B$2:B185,B185)),1))</f>
        <v/>
      </c>
      <c r="D185" t="str">
        <f>IF(C185="","",B185&amp;"-"&amp;TEXT(A185,"yymmdd")&amp;"-"&amp;C185)</f>
        <v/>
      </c>
      <c r="E185" t="str">
        <f>IF(C185="","",B185&amp;TEXT(A185,"yy")&amp;TEXT(A185-DATE(YEAR(A185),1,0),"000")&amp;C185)</f>
        <v/>
      </c>
      <c r="F185" s="5" t="str">
        <f>IF(C185="","",A185+IFERROR(VLOOKUP(B185,Products!$A$2:$C$100,3,FALSE),0))</f>
        <v/>
      </c>
    </row>
    <row r="186">
      <c r="A186" s="5" t="n"/>
      <c r="C186" t="str">
        <f>IF(OR(A186="",B186=""),"",RIGHT(LEFT("ABCDEFGHIJKLMNOPQRSTUVWXYZ",COUNTIFS($A$2:A186,A186,$B$2:B186,B186)),1))</f>
        <v/>
      </c>
      <c r="D186" t="str">
        <f>IF(C186="","",B186&amp;"-"&amp;TEXT(A186,"yymmdd")&amp;"-"&amp;C186)</f>
        <v/>
      </c>
      <c r="E186" t="str">
        <f>IF(C186="","",B186&amp;TEXT(A186,"yy")&amp;TEXT(A186-DATE(YEAR(A186),1,0),"000")&amp;C186)</f>
        <v/>
      </c>
      <c r="F186" s="5" t="str">
        <f>IF(C186="","",A186+IFERROR(VLOOKUP(B186,Products!$A$2:$C$100,3,FALSE),0))</f>
        <v/>
      </c>
    </row>
    <row r="187">
      <c r="A187" s="5" t="n"/>
      <c r="C187" t="str">
        <f>IF(OR(A187="",B187=""),"",RIGHT(LEFT("ABCDEFGHIJKLMNOPQRSTUVWXYZ",COUNTIFS($A$2:A187,A187,$B$2:B187,B187)),1))</f>
        <v/>
      </c>
      <c r="D187" t="str">
        <f>IF(C187="","",B187&amp;"-"&amp;TEXT(A187,"yymmdd")&amp;"-"&amp;C187)</f>
        <v/>
      </c>
      <c r="E187" t="str">
        <f>IF(C187="","",B187&amp;TEXT(A187,"yy")&amp;TEXT(A187-DATE(YEAR(A187),1,0),"000")&amp;C187)</f>
        <v/>
      </c>
      <c r="F187" s="5" t="str">
        <f>IF(C187="","",A187+IFERROR(VLOOKUP(B187,Products!$A$2:$C$100,3,FALSE),0))</f>
        <v/>
      </c>
    </row>
    <row r="188">
      <c r="A188" s="5" t="n"/>
      <c r="C188" t="str">
        <f>IF(OR(A188="",B188=""),"",RIGHT(LEFT("ABCDEFGHIJKLMNOPQRSTUVWXYZ",COUNTIFS($A$2:A188,A188,$B$2:B188,B188)),1))</f>
        <v/>
      </c>
      <c r="D188" t="str">
        <f>IF(C188="","",B188&amp;"-"&amp;TEXT(A188,"yymmdd")&amp;"-"&amp;C188)</f>
        <v/>
      </c>
      <c r="E188" t="str">
        <f>IF(C188="","",B188&amp;TEXT(A188,"yy")&amp;TEXT(A188-DATE(YEAR(A188),1,0),"000")&amp;C188)</f>
        <v/>
      </c>
      <c r="F188" s="5" t="str">
        <f>IF(C188="","",A188+IFERROR(VLOOKUP(B188,Products!$A$2:$C$100,3,FALSE),0))</f>
        <v/>
      </c>
    </row>
    <row r="189">
      <c r="A189" s="5" t="n"/>
      <c r="C189" t="str">
        <f>IF(OR(A189="",B189=""),"",RIGHT(LEFT("ABCDEFGHIJKLMNOPQRSTUVWXYZ",COUNTIFS($A$2:A189,A189,$B$2:B189,B189)),1))</f>
        <v/>
      </c>
      <c r="D189" t="str">
        <f>IF(C189="","",B189&amp;"-"&amp;TEXT(A189,"yymmdd")&amp;"-"&amp;C189)</f>
        <v/>
      </c>
      <c r="E189" t="str">
        <f>IF(C189="","",B189&amp;TEXT(A189,"yy")&amp;TEXT(A189-DATE(YEAR(A189),1,0),"000")&amp;C189)</f>
        <v/>
      </c>
      <c r="F189" s="5" t="str">
        <f>IF(C189="","",A189+IFERROR(VLOOKUP(B189,Products!$A$2:$C$100,3,FALSE),0))</f>
        <v/>
      </c>
    </row>
    <row r="190">
      <c r="A190" s="5" t="n"/>
      <c r="C190" t="str">
        <f>IF(OR(A190="",B190=""),"",RIGHT(LEFT("ABCDEFGHIJKLMNOPQRSTUVWXYZ",COUNTIFS($A$2:A190,A190,$B$2:B190,B190)),1))</f>
        <v/>
      </c>
      <c r="D190" t="str">
        <f>IF(C190="","",B190&amp;"-"&amp;TEXT(A190,"yymmdd")&amp;"-"&amp;C190)</f>
        <v/>
      </c>
      <c r="E190" t="str">
        <f>IF(C190="","",B190&amp;TEXT(A190,"yy")&amp;TEXT(A190-DATE(YEAR(A190),1,0),"000")&amp;C190)</f>
        <v/>
      </c>
      <c r="F190" s="5" t="str">
        <f>IF(C190="","",A190+IFERROR(VLOOKUP(B190,Products!$A$2:$C$100,3,FALSE),0))</f>
        <v/>
      </c>
    </row>
    <row r="191">
      <c r="A191" s="5" t="n"/>
      <c r="C191" t="str">
        <f>IF(OR(A191="",B191=""),"",RIGHT(LEFT("ABCDEFGHIJKLMNOPQRSTUVWXYZ",COUNTIFS($A$2:A191,A191,$B$2:B191,B191)),1))</f>
        <v/>
      </c>
      <c r="D191" t="str">
        <f>IF(C191="","",B191&amp;"-"&amp;TEXT(A191,"yymmdd")&amp;"-"&amp;C191)</f>
        <v/>
      </c>
      <c r="E191" t="str">
        <f>IF(C191="","",B191&amp;TEXT(A191,"yy")&amp;TEXT(A191-DATE(YEAR(A191),1,0),"000")&amp;C191)</f>
        <v/>
      </c>
      <c r="F191" s="5" t="str">
        <f>IF(C191="","",A191+IFERROR(VLOOKUP(B191,Products!$A$2:$C$100,3,FALSE),0))</f>
        <v/>
      </c>
    </row>
    <row r="192">
      <c r="A192" s="5" t="n"/>
      <c r="C192" t="str">
        <f>IF(OR(A192="",B192=""),"",RIGHT(LEFT("ABCDEFGHIJKLMNOPQRSTUVWXYZ",COUNTIFS($A$2:A192,A192,$B$2:B192,B192)),1))</f>
        <v/>
      </c>
      <c r="D192" t="str">
        <f>IF(C192="","",B192&amp;"-"&amp;TEXT(A192,"yymmdd")&amp;"-"&amp;C192)</f>
        <v/>
      </c>
      <c r="E192" t="str">
        <f>IF(C192="","",B192&amp;TEXT(A192,"yy")&amp;TEXT(A192-DATE(YEAR(A192),1,0),"000")&amp;C192)</f>
        <v/>
      </c>
      <c r="F192" s="5" t="str">
        <f>IF(C192="","",A192+IFERROR(VLOOKUP(B192,Products!$A$2:$C$100,3,FALSE),0))</f>
        <v/>
      </c>
    </row>
    <row r="193">
      <c r="A193" s="5" t="n"/>
      <c r="C193" t="str">
        <f>IF(OR(A193="",B193=""),"",RIGHT(LEFT("ABCDEFGHIJKLMNOPQRSTUVWXYZ",COUNTIFS($A$2:A193,A193,$B$2:B193,B193)),1))</f>
        <v/>
      </c>
      <c r="D193" t="str">
        <f>IF(C193="","",B193&amp;"-"&amp;TEXT(A193,"yymmdd")&amp;"-"&amp;C193)</f>
        <v/>
      </c>
      <c r="E193" t="str">
        <f>IF(C193="","",B193&amp;TEXT(A193,"yy")&amp;TEXT(A193-DATE(YEAR(A193),1,0),"000")&amp;C193)</f>
        <v/>
      </c>
      <c r="F193" s="5" t="str">
        <f>IF(C193="","",A193+IFERROR(VLOOKUP(B193,Products!$A$2:$C$100,3,FALSE),0))</f>
        <v/>
      </c>
    </row>
    <row r="194">
      <c r="A194" s="5" t="n"/>
      <c r="C194" t="str">
        <f>IF(OR(A194="",B194=""),"",RIGHT(LEFT("ABCDEFGHIJKLMNOPQRSTUVWXYZ",COUNTIFS($A$2:A194,A194,$B$2:B194,B194)),1))</f>
        <v/>
      </c>
      <c r="D194" t="str">
        <f>IF(C194="","",B194&amp;"-"&amp;TEXT(A194,"yymmdd")&amp;"-"&amp;C194)</f>
        <v/>
      </c>
      <c r="E194" t="str">
        <f>IF(C194="","",B194&amp;TEXT(A194,"yy")&amp;TEXT(A194-DATE(YEAR(A194),1,0),"000")&amp;C194)</f>
        <v/>
      </c>
      <c r="F194" s="5" t="str">
        <f>IF(C194="","",A194+IFERROR(VLOOKUP(B194,Products!$A$2:$C$100,3,FALSE),0))</f>
        <v/>
      </c>
    </row>
    <row r="195">
      <c r="A195" s="5" t="n"/>
      <c r="C195" t="str">
        <f>IF(OR(A195="",B195=""),"",RIGHT(LEFT("ABCDEFGHIJKLMNOPQRSTUVWXYZ",COUNTIFS($A$2:A195,A195,$B$2:B195,B195)),1))</f>
        <v/>
      </c>
      <c r="D195" t="str">
        <f>IF(C195="","",B195&amp;"-"&amp;TEXT(A195,"yymmdd")&amp;"-"&amp;C195)</f>
        <v/>
      </c>
      <c r="E195" t="str">
        <f>IF(C195="","",B195&amp;TEXT(A195,"yy")&amp;TEXT(A195-DATE(YEAR(A195),1,0),"000")&amp;C195)</f>
        <v/>
      </c>
      <c r="F195" s="5" t="str">
        <f>IF(C195="","",A195+IFERROR(VLOOKUP(B195,Products!$A$2:$C$100,3,FALSE),0))</f>
        <v/>
      </c>
    </row>
    <row r="196">
      <c r="A196" s="5" t="n"/>
      <c r="C196" t="str">
        <f>IF(OR(A196="",B196=""),"",RIGHT(LEFT("ABCDEFGHIJKLMNOPQRSTUVWXYZ",COUNTIFS($A$2:A196,A196,$B$2:B196,B196)),1))</f>
        <v/>
      </c>
      <c r="D196" t="str">
        <f>IF(C196="","",B196&amp;"-"&amp;TEXT(A196,"yymmdd")&amp;"-"&amp;C196)</f>
        <v/>
      </c>
      <c r="E196" t="str">
        <f>IF(C196="","",B196&amp;TEXT(A196,"yy")&amp;TEXT(A196-DATE(YEAR(A196),1,0),"000")&amp;C196)</f>
        <v/>
      </c>
      <c r="F196" s="5" t="str">
        <f>IF(C196="","",A196+IFERROR(VLOOKUP(B196,Products!$A$2:$C$100,3,FALSE),0))</f>
        <v/>
      </c>
    </row>
    <row r="197">
      <c r="A197" s="5" t="n"/>
      <c r="C197" t="str">
        <f>IF(OR(A197="",B197=""),"",RIGHT(LEFT("ABCDEFGHIJKLMNOPQRSTUVWXYZ",COUNTIFS($A$2:A197,A197,$B$2:B197,B197)),1))</f>
        <v/>
      </c>
      <c r="D197" t="str">
        <f>IF(C197="","",B197&amp;"-"&amp;TEXT(A197,"yymmdd")&amp;"-"&amp;C197)</f>
        <v/>
      </c>
      <c r="E197" t="str">
        <f>IF(C197="","",B197&amp;TEXT(A197,"yy")&amp;TEXT(A197-DATE(YEAR(A197),1,0),"000")&amp;C197)</f>
        <v/>
      </c>
      <c r="F197" s="5" t="str">
        <f>IF(C197="","",A197+IFERROR(VLOOKUP(B197,Products!$A$2:$C$100,3,FALSE),0))</f>
        <v/>
      </c>
    </row>
    <row r="198">
      <c r="A198" s="5" t="n"/>
      <c r="C198" t="str">
        <f>IF(OR(A198="",B198=""),"",RIGHT(LEFT("ABCDEFGHIJKLMNOPQRSTUVWXYZ",COUNTIFS($A$2:A198,A198,$B$2:B198,B198)),1))</f>
        <v/>
      </c>
      <c r="D198" t="str">
        <f>IF(C198="","",B198&amp;"-"&amp;TEXT(A198,"yymmdd")&amp;"-"&amp;C198)</f>
        <v/>
      </c>
      <c r="E198" t="str">
        <f>IF(C198="","",B198&amp;TEXT(A198,"yy")&amp;TEXT(A198-DATE(YEAR(A198),1,0),"000")&amp;C198)</f>
        <v/>
      </c>
      <c r="F198" s="5" t="str">
        <f>IF(C198="","",A198+IFERROR(VLOOKUP(B198,Products!$A$2:$C$100,3,FALSE),0))</f>
        <v/>
      </c>
    </row>
    <row r="199">
      <c r="A199" s="5" t="n"/>
      <c r="C199" t="str">
        <f>IF(OR(A199="",B199=""),"",RIGHT(LEFT("ABCDEFGHIJKLMNOPQRSTUVWXYZ",COUNTIFS($A$2:A199,A199,$B$2:B199,B199)),1))</f>
        <v/>
      </c>
      <c r="D199" t="str">
        <f>IF(C199="","",B199&amp;"-"&amp;TEXT(A199,"yymmdd")&amp;"-"&amp;C199)</f>
        <v/>
      </c>
      <c r="E199" t="str">
        <f>IF(C199="","",B199&amp;TEXT(A199,"yy")&amp;TEXT(A199-DATE(YEAR(A199),1,0),"000")&amp;C199)</f>
        <v/>
      </c>
      <c r="F199" s="5" t="str">
        <f>IF(C199="","",A199+IFERROR(VLOOKUP(B199,Products!$A$2:$C$100,3,FALSE),0))</f>
        <v/>
      </c>
    </row>
    <row r="200">
      <c r="A200" s="5" t="n"/>
      <c r="C200" t="str">
        <f>IF(OR(A200="",B200=""),"",RIGHT(LEFT("ABCDEFGHIJKLMNOPQRSTUVWXYZ",COUNTIFS($A$2:A200,A200,$B$2:B200,B200)),1))</f>
        <v/>
      </c>
      <c r="D200" t="str">
        <f>IF(C200="","",B200&amp;"-"&amp;TEXT(A200,"yymmdd")&amp;"-"&amp;C200)</f>
        <v/>
      </c>
      <c r="E200" t="str">
        <f>IF(C200="","",B200&amp;TEXT(A200,"yy")&amp;TEXT(A200-DATE(YEAR(A200),1,0),"000")&amp;C200)</f>
        <v/>
      </c>
      <c r="F200" s="5" t="str">
        <f>IF(C200="","",A200+IFERROR(VLOOKUP(B200,Products!$A$2:$C$100,3,FALSE),0))</f>
        <v/>
      </c>
    </row>
    <row r="201">
      <c r="A201" s="5" t="n"/>
      <c r="C201" t="str">
        <f>IF(OR(A201="",B201=""),"",RIGHT(LEFT("ABCDEFGHIJKLMNOPQRSTUVWXYZ",COUNTIFS($A$2:A201,A201,$B$2:B201,B201)),1))</f>
        <v/>
      </c>
      <c r="D201" t="str">
        <f>IF(C201="","",B201&amp;"-"&amp;TEXT(A201,"yymmdd")&amp;"-"&amp;C201)</f>
        <v/>
      </c>
      <c r="E201" t="str">
        <f>IF(C201="","",B201&amp;TEXT(A201,"yy")&amp;TEXT(A201-DATE(YEAR(A201),1,0),"000")&amp;C201)</f>
        <v/>
      </c>
      <c r="F201" s="5" t="str">
        <f>IF(C201="","",A201+IFERROR(VLOOKUP(B201,Products!$A$2:$C$100,3,FALSE),0))</f>
        <v/>
      </c>
    </row>
    <row r="202">
      <c r="A202" s="5" t="n"/>
      <c r="C202" t="str">
        <f>IF(OR(A202="",B202=""),"",RIGHT(LEFT("ABCDEFGHIJKLMNOPQRSTUVWXYZ",COUNTIFS($A$2:A202,A202,$B$2:B202,B202)),1))</f>
        <v/>
      </c>
      <c r="D202" t="str">
        <f>IF(C202="","",B202&amp;"-"&amp;TEXT(A202,"yymmdd")&amp;"-"&amp;C202)</f>
        <v/>
      </c>
      <c r="E202" t="str">
        <f>IF(C202="","",B202&amp;TEXT(A202,"yy")&amp;TEXT(A202-DATE(YEAR(A202),1,0),"000")&amp;C202)</f>
        <v/>
      </c>
      <c r="F202" s="5" t="str">
        <f>IF(C202="","",A202+IFERROR(VLOOKUP(B202,Products!$A$2:$C$100,3,FALSE),0))</f>
        <v/>
      </c>
    </row>
    <row r="203">
      <c r="A203" s="5" t="n"/>
      <c r="C203" t="str">
        <f>IF(OR(A203="",B203=""),"",RIGHT(LEFT("ABCDEFGHIJKLMNOPQRSTUVWXYZ",COUNTIFS($A$2:A203,A203,$B$2:B203,B203)),1))</f>
        <v/>
      </c>
      <c r="D203" t="str">
        <f>IF(C203="","",B203&amp;"-"&amp;TEXT(A203,"yymmdd")&amp;"-"&amp;C203)</f>
        <v/>
      </c>
      <c r="E203" t="str">
        <f>IF(C203="","",B203&amp;TEXT(A203,"yy")&amp;TEXT(A203-DATE(YEAR(A203),1,0),"000")&amp;C203)</f>
        <v/>
      </c>
      <c r="F203" s="5" t="str">
        <f>IF(C203="","",A203+IFERROR(VLOOKUP(B203,Products!$A$2:$C$100,3,FALSE),0))</f>
        <v/>
      </c>
    </row>
    <row r="204">
      <c r="A204" s="5" t="n"/>
      <c r="C204" t="str">
        <f>IF(OR(A204="",B204=""),"",RIGHT(LEFT("ABCDEFGHIJKLMNOPQRSTUVWXYZ",COUNTIFS($A$2:A204,A204,$B$2:B204,B204)),1))</f>
        <v/>
      </c>
      <c r="D204" t="str">
        <f>IF(C204="","",B204&amp;"-"&amp;TEXT(A204,"yymmdd")&amp;"-"&amp;C204)</f>
        <v/>
      </c>
      <c r="E204" t="str">
        <f>IF(C204="","",B204&amp;TEXT(A204,"yy")&amp;TEXT(A204-DATE(YEAR(A204),1,0),"000")&amp;C204)</f>
        <v/>
      </c>
      <c r="F204" s="5" t="str">
        <f>IF(C204="","",A204+IFERROR(VLOOKUP(B204,Products!$A$2:$C$100,3,FALSE),0))</f>
        <v/>
      </c>
    </row>
    <row r="205">
      <c r="A205" s="5" t="n"/>
      <c r="C205" t="str">
        <f>IF(OR(A205="",B205=""),"",RIGHT(LEFT("ABCDEFGHIJKLMNOPQRSTUVWXYZ",COUNTIFS($A$2:A205,A205,$B$2:B205,B205)),1))</f>
        <v/>
      </c>
      <c r="D205" t="str">
        <f>IF(C205="","",B205&amp;"-"&amp;TEXT(A205,"yymmdd")&amp;"-"&amp;C205)</f>
        <v/>
      </c>
      <c r="E205" t="str">
        <f>IF(C205="","",B205&amp;TEXT(A205,"yy")&amp;TEXT(A205-DATE(YEAR(A205),1,0),"000")&amp;C205)</f>
        <v/>
      </c>
      <c r="F205" s="5" t="str">
        <f>IF(C205="","",A205+IFERROR(VLOOKUP(B205,Products!$A$2:$C$100,3,FALSE),0))</f>
        <v/>
      </c>
    </row>
    <row r="206">
      <c r="A206" s="5" t="n"/>
      <c r="C206" t="str">
        <f>IF(OR(A206="",B206=""),"",RIGHT(LEFT("ABCDEFGHIJKLMNOPQRSTUVWXYZ",COUNTIFS($A$2:A206,A206,$B$2:B206,B206)),1))</f>
        <v/>
      </c>
      <c r="D206" t="str">
        <f>IF(C206="","",B206&amp;"-"&amp;TEXT(A206,"yymmdd")&amp;"-"&amp;C206)</f>
        <v/>
      </c>
      <c r="E206" t="str">
        <f>IF(C206="","",B206&amp;TEXT(A206,"yy")&amp;TEXT(A206-DATE(YEAR(A206),1,0),"000")&amp;C206)</f>
        <v/>
      </c>
      <c r="F206" s="5" t="str">
        <f>IF(C206="","",A206+IFERROR(VLOOKUP(B206,Products!$A$2:$C$100,3,FALSE),0))</f>
        <v/>
      </c>
    </row>
    <row r="207">
      <c r="A207" s="5" t="n"/>
      <c r="C207" t="str">
        <f>IF(OR(A207="",B207=""),"",RIGHT(LEFT("ABCDEFGHIJKLMNOPQRSTUVWXYZ",COUNTIFS($A$2:A207,A207,$B$2:B207,B207)),1))</f>
        <v/>
      </c>
      <c r="D207" t="str">
        <f>IF(C207="","",B207&amp;"-"&amp;TEXT(A207,"yymmdd")&amp;"-"&amp;C207)</f>
        <v/>
      </c>
      <c r="E207" t="str">
        <f>IF(C207="","",B207&amp;TEXT(A207,"yy")&amp;TEXT(A207-DATE(YEAR(A207),1,0),"000")&amp;C207)</f>
        <v/>
      </c>
      <c r="F207" s="5" t="str">
        <f>IF(C207="","",A207+IFERROR(VLOOKUP(B207,Products!$A$2:$C$100,3,FALSE),0))</f>
        <v/>
      </c>
    </row>
    <row r="208">
      <c r="A208" s="5" t="n"/>
      <c r="C208" t="str">
        <f>IF(OR(A208="",B208=""),"",RIGHT(LEFT("ABCDEFGHIJKLMNOPQRSTUVWXYZ",COUNTIFS($A$2:A208,A208,$B$2:B208,B208)),1))</f>
        <v/>
      </c>
      <c r="D208" t="str">
        <f>IF(C208="","",B208&amp;"-"&amp;TEXT(A208,"yymmdd")&amp;"-"&amp;C208)</f>
        <v/>
      </c>
      <c r="E208" t="str">
        <f>IF(C208="","",B208&amp;TEXT(A208,"yy")&amp;TEXT(A208-DATE(YEAR(A208),1,0),"000")&amp;C208)</f>
        <v/>
      </c>
      <c r="F208" s="5" t="str">
        <f>IF(C208="","",A208+IFERROR(VLOOKUP(B208,Products!$A$2:$C$100,3,FALSE),0))</f>
        <v/>
      </c>
    </row>
    <row r="209">
      <c r="A209" s="5" t="n"/>
      <c r="C209" t="str">
        <f>IF(OR(A209="",B209=""),"",RIGHT(LEFT("ABCDEFGHIJKLMNOPQRSTUVWXYZ",COUNTIFS($A$2:A209,A209,$B$2:B209,B209)),1))</f>
        <v/>
      </c>
      <c r="D209" t="str">
        <f>IF(C209="","",B209&amp;"-"&amp;TEXT(A209,"yymmdd")&amp;"-"&amp;C209)</f>
        <v/>
      </c>
      <c r="E209" t="str">
        <f>IF(C209="","",B209&amp;TEXT(A209,"yy")&amp;TEXT(A209-DATE(YEAR(A209),1,0),"000")&amp;C209)</f>
        <v/>
      </c>
      <c r="F209" s="5" t="str">
        <f>IF(C209="","",A209+IFERROR(VLOOKUP(B209,Products!$A$2:$C$100,3,FALSE),0))</f>
        <v/>
      </c>
    </row>
    <row r="210">
      <c r="A210" s="5" t="n"/>
      <c r="C210" t="str">
        <f>IF(OR(A210="",B210=""),"",RIGHT(LEFT("ABCDEFGHIJKLMNOPQRSTUVWXYZ",COUNTIFS($A$2:A210,A210,$B$2:B210,B210)),1))</f>
        <v/>
      </c>
      <c r="D210" t="str">
        <f>IF(C210="","",B210&amp;"-"&amp;TEXT(A210,"yymmdd")&amp;"-"&amp;C210)</f>
        <v/>
      </c>
      <c r="E210" t="str">
        <f>IF(C210="","",B210&amp;TEXT(A210,"yy")&amp;TEXT(A210-DATE(YEAR(A210),1,0),"000")&amp;C210)</f>
        <v/>
      </c>
      <c r="F210" s="5" t="str">
        <f>IF(C210="","",A210+IFERROR(VLOOKUP(B210,Products!$A$2:$C$100,3,FALSE),0))</f>
        <v/>
      </c>
    </row>
    <row r="211">
      <c r="A211" s="5" t="n"/>
      <c r="C211" t="str">
        <f>IF(OR(A211="",B211=""),"",RIGHT(LEFT("ABCDEFGHIJKLMNOPQRSTUVWXYZ",COUNTIFS($A$2:A211,A211,$B$2:B211,B211)),1))</f>
        <v/>
      </c>
      <c r="D211" t="str">
        <f>IF(C211="","",B211&amp;"-"&amp;TEXT(A211,"yymmdd")&amp;"-"&amp;C211)</f>
        <v/>
      </c>
      <c r="E211" t="str">
        <f>IF(C211="","",B211&amp;TEXT(A211,"yy")&amp;TEXT(A211-DATE(YEAR(A211),1,0),"000")&amp;C211)</f>
        <v/>
      </c>
      <c r="F211" s="5" t="str">
        <f>IF(C211="","",A211+IFERROR(VLOOKUP(B211,Products!$A$2:$C$100,3,FALSE),0))</f>
        <v/>
      </c>
    </row>
    <row r="212">
      <c r="A212" s="5" t="n"/>
      <c r="C212" t="str">
        <f>IF(OR(A212="",B212=""),"",RIGHT(LEFT("ABCDEFGHIJKLMNOPQRSTUVWXYZ",COUNTIFS($A$2:A212,A212,$B$2:B212,B212)),1))</f>
        <v/>
      </c>
      <c r="D212" t="str">
        <f>IF(C212="","",B212&amp;"-"&amp;TEXT(A212,"yymmdd")&amp;"-"&amp;C212)</f>
        <v/>
      </c>
      <c r="E212" t="str">
        <f>IF(C212="","",B212&amp;TEXT(A212,"yy")&amp;TEXT(A212-DATE(YEAR(A212),1,0),"000")&amp;C212)</f>
        <v/>
      </c>
      <c r="F212" s="5" t="str">
        <f>IF(C212="","",A212+IFERROR(VLOOKUP(B212,Products!$A$2:$C$100,3,FALSE),0))</f>
        <v/>
      </c>
    </row>
    <row r="213">
      <c r="A213" s="5" t="n"/>
      <c r="C213" t="str">
        <f>IF(OR(A213="",B213=""),"",RIGHT(LEFT("ABCDEFGHIJKLMNOPQRSTUVWXYZ",COUNTIFS($A$2:A213,A213,$B$2:B213,B213)),1))</f>
        <v/>
      </c>
      <c r="D213" t="str">
        <f>IF(C213="","",B213&amp;"-"&amp;TEXT(A213,"yymmdd")&amp;"-"&amp;C213)</f>
        <v/>
      </c>
      <c r="E213" t="str">
        <f>IF(C213="","",B213&amp;TEXT(A213,"yy")&amp;TEXT(A213-DATE(YEAR(A213),1,0),"000")&amp;C213)</f>
        <v/>
      </c>
      <c r="F213" s="5" t="str">
        <f>IF(C213="","",A213+IFERROR(VLOOKUP(B213,Products!$A$2:$C$100,3,FALSE),0))</f>
        <v/>
      </c>
    </row>
    <row r="214">
      <c r="A214" s="5" t="n"/>
      <c r="C214" t="str">
        <f>IF(OR(A214="",B214=""),"",RIGHT(LEFT("ABCDEFGHIJKLMNOPQRSTUVWXYZ",COUNTIFS($A$2:A214,A214,$B$2:B214,B214)),1))</f>
        <v/>
      </c>
      <c r="D214" t="str">
        <f>IF(C214="","",B214&amp;"-"&amp;TEXT(A214,"yymmdd")&amp;"-"&amp;C214)</f>
        <v/>
      </c>
      <c r="E214" t="str">
        <f>IF(C214="","",B214&amp;TEXT(A214,"yy")&amp;TEXT(A214-DATE(YEAR(A214),1,0),"000")&amp;C214)</f>
        <v/>
      </c>
      <c r="F214" s="5" t="str">
        <f>IF(C214="","",A214+IFERROR(VLOOKUP(B214,Products!$A$2:$C$100,3,FALSE),0))</f>
        <v/>
      </c>
    </row>
    <row r="215">
      <c r="A215" s="5" t="n"/>
      <c r="C215" t="str">
        <f>IF(OR(A215="",B215=""),"",RIGHT(LEFT("ABCDEFGHIJKLMNOPQRSTUVWXYZ",COUNTIFS($A$2:A215,A215,$B$2:B215,B215)),1))</f>
        <v/>
      </c>
      <c r="D215" t="str">
        <f>IF(C215="","",B215&amp;"-"&amp;TEXT(A215,"yymmdd")&amp;"-"&amp;C215)</f>
        <v/>
      </c>
      <c r="E215" t="str">
        <f>IF(C215="","",B215&amp;TEXT(A215,"yy")&amp;TEXT(A215-DATE(YEAR(A215),1,0),"000")&amp;C215)</f>
        <v/>
      </c>
      <c r="F215" s="5" t="str">
        <f>IF(C215="","",A215+IFERROR(VLOOKUP(B215,Products!$A$2:$C$100,3,FALSE),0))</f>
        <v/>
      </c>
    </row>
    <row r="216">
      <c r="A216" s="5" t="n"/>
      <c r="C216" t="str">
        <f>IF(OR(A216="",B216=""),"",RIGHT(LEFT("ABCDEFGHIJKLMNOPQRSTUVWXYZ",COUNTIFS($A$2:A216,A216,$B$2:B216,B216)),1))</f>
        <v/>
      </c>
      <c r="D216" t="str">
        <f>IF(C216="","",B216&amp;"-"&amp;TEXT(A216,"yymmdd")&amp;"-"&amp;C216)</f>
        <v/>
      </c>
      <c r="E216" t="str">
        <f>IF(C216="","",B216&amp;TEXT(A216,"yy")&amp;TEXT(A216-DATE(YEAR(A216),1,0),"000")&amp;C216)</f>
        <v/>
      </c>
      <c r="F216" s="5" t="str">
        <f>IF(C216="","",A216+IFERROR(VLOOKUP(B216,Products!$A$2:$C$100,3,FALSE),0))</f>
        <v/>
      </c>
    </row>
    <row r="217">
      <c r="A217" s="5" t="n"/>
      <c r="C217" t="str">
        <f>IF(OR(A217="",B217=""),"",RIGHT(LEFT("ABCDEFGHIJKLMNOPQRSTUVWXYZ",COUNTIFS($A$2:A217,A217,$B$2:B217,B217)),1))</f>
        <v/>
      </c>
      <c r="D217" t="str">
        <f>IF(C217="","",B217&amp;"-"&amp;TEXT(A217,"yymmdd")&amp;"-"&amp;C217)</f>
        <v/>
      </c>
      <c r="E217" t="str">
        <f>IF(C217="","",B217&amp;TEXT(A217,"yy")&amp;TEXT(A217-DATE(YEAR(A217),1,0),"000")&amp;C217)</f>
        <v/>
      </c>
      <c r="F217" s="5" t="str">
        <f>IF(C217="","",A217+IFERROR(VLOOKUP(B217,Products!$A$2:$C$100,3,FALSE),0))</f>
        <v/>
      </c>
    </row>
    <row r="218">
      <c r="A218" s="5" t="n"/>
      <c r="C218" t="str">
        <f>IF(OR(A218="",B218=""),"",RIGHT(LEFT("ABCDEFGHIJKLMNOPQRSTUVWXYZ",COUNTIFS($A$2:A218,A218,$B$2:B218,B218)),1))</f>
        <v/>
      </c>
      <c r="D218" t="str">
        <f>IF(C218="","",B218&amp;"-"&amp;TEXT(A218,"yymmdd")&amp;"-"&amp;C218)</f>
        <v/>
      </c>
      <c r="E218" t="str">
        <f>IF(C218="","",B218&amp;TEXT(A218,"yy")&amp;TEXT(A218-DATE(YEAR(A218),1,0),"000")&amp;C218)</f>
        <v/>
      </c>
      <c r="F218" s="5" t="str">
        <f>IF(C218="","",A218+IFERROR(VLOOKUP(B218,Products!$A$2:$C$100,3,FALSE),0))</f>
        <v/>
      </c>
    </row>
    <row r="219">
      <c r="A219" s="5" t="n"/>
      <c r="C219" t="str">
        <f>IF(OR(A219="",B219=""),"",RIGHT(LEFT("ABCDEFGHIJKLMNOPQRSTUVWXYZ",COUNTIFS($A$2:A219,A219,$B$2:B219,B219)),1))</f>
        <v/>
      </c>
      <c r="D219" t="str">
        <f>IF(C219="","",B219&amp;"-"&amp;TEXT(A219,"yymmdd")&amp;"-"&amp;C219)</f>
        <v/>
      </c>
      <c r="E219" t="str">
        <f>IF(C219="","",B219&amp;TEXT(A219,"yy")&amp;TEXT(A219-DATE(YEAR(A219),1,0),"000")&amp;C219)</f>
        <v/>
      </c>
      <c r="F219" s="5" t="str">
        <f>IF(C219="","",A219+IFERROR(VLOOKUP(B219,Products!$A$2:$C$100,3,FALSE),0))</f>
        <v/>
      </c>
    </row>
    <row r="220">
      <c r="A220" s="5" t="n"/>
      <c r="C220" t="str">
        <f>IF(OR(A220="",B220=""),"",RIGHT(LEFT("ABCDEFGHIJKLMNOPQRSTUVWXYZ",COUNTIFS($A$2:A220,A220,$B$2:B220,B220)),1))</f>
        <v/>
      </c>
      <c r="D220" t="str">
        <f>IF(C220="","",B220&amp;"-"&amp;TEXT(A220,"yymmdd")&amp;"-"&amp;C220)</f>
        <v/>
      </c>
      <c r="E220" t="str">
        <f>IF(C220="","",B220&amp;TEXT(A220,"yy")&amp;TEXT(A220-DATE(YEAR(A220),1,0),"000")&amp;C220)</f>
        <v/>
      </c>
      <c r="F220" s="5" t="str">
        <f>IF(C220="","",A220+IFERROR(VLOOKUP(B220,Products!$A$2:$C$100,3,FALSE),0))</f>
        <v/>
      </c>
    </row>
    <row r="221">
      <c r="A221" s="5" t="n"/>
      <c r="C221" t="str">
        <f>IF(OR(A221="",B221=""),"",RIGHT(LEFT("ABCDEFGHIJKLMNOPQRSTUVWXYZ",COUNTIFS($A$2:A221,A221,$B$2:B221,B221)),1))</f>
        <v/>
      </c>
      <c r="D221" t="str">
        <f>IF(C221="","",B221&amp;"-"&amp;TEXT(A221,"yymmdd")&amp;"-"&amp;C221)</f>
        <v/>
      </c>
      <c r="E221" t="str">
        <f>IF(C221="","",B221&amp;TEXT(A221,"yy")&amp;TEXT(A221-DATE(YEAR(A221),1,0),"000")&amp;C221)</f>
        <v/>
      </c>
      <c r="F221" s="5" t="str">
        <f>IF(C221="","",A221+IFERROR(VLOOKUP(B221,Products!$A$2:$C$100,3,FALSE),0))</f>
        <v/>
      </c>
    </row>
    <row r="222">
      <c r="A222" s="5" t="n"/>
      <c r="C222" t="str">
        <f>IF(OR(A222="",B222=""),"",RIGHT(LEFT("ABCDEFGHIJKLMNOPQRSTUVWXYZ",COUNTIFS($A$2:A222,A222,$B$2:B222,B222)),1))</f>
        <v/>
      </c>
      <c r="D222" t="str">
        <f>IF(C222="","",B222&amp;"-"&amp;TEXT(A222,"yymmdd")&amp;"-"&amp;C222)</f>
        <v/>
      </c>
      <c r="E222" t="str">
        <f>IF(C222="","",B222&amp;TEXT(A222,"yy")&amp;TEXT(A222-DATE(YEAR(A222),1,0),"000")&amp;C222)</f>
        <v/>
      </c>
      <c r="F222" s="5" t="str">
        <f>IF(C222="","",A222+IFERROR(VLOOKUP(B222,Products!$A$2:$C$100,3,FALSE),0))</f>
        <v/>
      </c>
    </row>
    <row r="223">
      <c r="A223" s="5" t="n"/>
      <c r="C223" t="str">
        <f>IF(OR(A223="",B223=""),"",RIGHT(LEFT("ABCDEFGHIJKLMNOPQRSTUVWXYZ",COUNTIFS($A$2:A223,A223,$B$2:B223,B223)),1))</f>
        <v/>
      </c>
      <c r="D223" t="str">
        <f>IF(C223="","",B223&amp;"-"&amp;TEXT(A223,"yymmdd")&amp;"-"&amp;C223)</f>
        <v/>
      </c>
      <c r="E223" t="str">
        <f>IF(C223="","",B223&amp;TEXT(A223,"yy")&amp;TEXT(A223-DATE(YEAR(A223),1,0),"000")&amp;C223)</f>
        <v/>
      </c>
      <c r="F223" s="5" t="str">
        <f>IF(C223="","",A223+IFERROR(VLOOKUP(B223,Products!$A$2:$C$100,3,FALSE),0))</f>
        <v/>
      </c>
    </row>
    <row r="224">
      <c r="A224" s="5" t="n"/>
      <c r="C224" t="str">
        <f>IF(OR(A224="",B224=""),"",RIGHT(LEFT("ABCDEFGHIJKLMNOPQRSTUVWXYZ",COUNTIFS($A$2:A224,A224,$B$2:B224,B224)),1))</f>
        <v/>
      </c>
      <c r="D224" t="str">
        <f>IF(C224="","",B224&amp;"-"&amp;TEXT(A224,"yymmdd")&amp;"-"&amp;C224)</f>
        <v/>
      </c>
      <c r="E224" t="str">
        <f>IF(C224="","",B224&amp;TEXT(A224,"yy")&amp;TEXT(A224-DATE(YEAR(A224),1,0),"000")&amp;C224)</f>
        <v/>
      </c>
      <c r="F224" s="5" t="str">
        <f>IF(C224="","",A224+IFERROR(VLOOKUP(B224,Products!$A$2:$C$100,3,FALSE),0))</f>
        <v/>
      </c>
    </row>
    <row r="225">
      <c r="A225" s="5" t="n"/>
      <c r="C225" t="str">
        <f>IF(OR(A225="",B225=""),"",RIGHT(LEFT("ABCDEFGHIJKLMNOPQRSTUVWXYZ",COUNTIFS($A$2:A225,A225,$B$2:B225,B225)),1))</f>
        <v/>
      </c>
      <c r="D225" t="str">
        <f>IF(C225="","",B225&amp;"-"&amp;TEXT(A225,"yymmdd")&amp;"-"&amp;C225)</f>
        <v/>
      </c>
      <c r="E225" t="str">
        <f>IF(C225="","",B225&amp;TEXT(A225,"yy")&amp;TEXT(A225-DATE(YEAR(A225),1,0),"000")&amp;C225)</f>
        <v/>
      </c>
      <c r="F225" s="5" t="str">
        <f>IF(C225="","",A225+IFERROR(VLOOKUP(B225,Products!$A$2:$C$100,3,FALSE),0))</f>
        <v/>
      </c>
    </row>
    <row r="226">
      <c r="A226" s="5" t="n"/>
      <c r="C226" t="str">
        <f>IF(OR(A226="",B226=""),"",RIGHT(LEFT("ABCDEFGHIJKLMNOPQRSTUVWXYZ",COUNTIFS($A$2:A226,A226,$B$2:B226,B226)),1))</f>
        <v/>
      </c>
      <c r="D226" t="str">
        <f>IF(C226="","",B226&amp;"-"&amp;TEXT(A226,"yymmdd")&amp;"-"&amp;C226)</f>
        <v/>
      </c>
      <c r="E226" t="str">
        <f>IF(C226="","",B226&amp;TEXT(A226,"yy")&amp;TEXT(A226-DATE(YEAR(A226),1,0),"000")&amp;C226)</f>
        <v/>
      </c>
      <c r="F226" s="5" t="str">
        <f>IF(C226="","",A226+IFERROR(VLOOKUP(B226,Products!$A$2:$C$100,3,FALSE),0))</f>
        <v/>
      </c>
    </row>
    <row r="227">
      <c r="A227" s="5" t="n"/>
      <c r="C227" t="str">
        <f>IF(OR(A227="",B227=""),"",RIGHT(LEFT("ABCDEFGHIJKLMNOPQRSTUVWXYZ",COUNTIFS($A$2:A227,A227,$B$2:B227,B227)),1))</f>
        <v/>
      </c>
      <c r="D227" t="str">
        <f>IF(C227="","",B227&amp;"-"&amp;TEXT(A227,"yymmdd")&amp;"-"&amp;C227)</f>
        <v/>
      </c>
      <c r="E227" t="str">
        <f>IF(C227="","",B227&amp;TEXT(A227,"yy")&amp;TEXT(A227-DATE(YEAR(A227),1,0),"000")&amp;C227)</f>
        <v/>
      </c>
      <c r="F227" s="5" t="str">
        <f>IF(C227="","",A227+IFERROR(VLOOKUP(B227,Products!$A$2:$C$100,3,FALSE),0))</f>
        <v/>
      </c>
    </row>
    <row r="228">
      <c r="A228" s="5" t="n"/>
      <c r="C228" t="str">
        <f>IF(OR(A228="",B228=""),"",RIGHT(LEFT("ABCDEFGHIJKLMNOPQRSTUVWXYZ",COUNTIFS($A$2:A228,A228,$B$2:B228,B228)),1))</f>
        <v/>
      </c>
      <c r="D228" t="str">
        <f>IF(C228="","",B228&amp;"-"&amp;TEXT(A228,"yymmdd")&amp;"-"&amp;C228)</f>
        <v/>
      </c>
      <c r="E228" t="str">
        <f>IF(C228="","",B228&amp;TEXT(A228,"yy")&amp;TEXT(A228-DATE(YEAR(A228),1,0),"000")&amp;C228)</f>
        <v/>
      </c>
      <c r="F228" s="5" t="str">
        <f>IF(C228="","",A228+IFERROR(VLOOKUP(B228,Products!$A$2:$C$100,3,FALSE),0))</f>
        <v/>
      </c>
    </row>
    <row r="229">
      <c r="A229" s="5" t="n"/>
      <c r="C229" t="str">
        <f>IF(OR(A229="",B229=""),"",RIGHT(LEFT("ABCDEFGHIJKLMNOPQRSTUVWXYZ",COUNTIFS($A$2:A229,A229,$B$2:B229,B229)),1))</f>
        <v/>
      </c>
      <c r="D229" t="str">
        <f>IF(C229="","",B229&amp;"-"&amp;TEXT(A229,"yymmdd")&amp;"-"&amp;C229)</f>
        <v/>
      </c>
      <c r="E229" t="str">
        <f>IF(C229="","",B229&amp;TEXT(A229,"yy")&amp;TEXT(A229-DATE(YEAR(A229),1,0),"000")&amp;C229)</f>
        <v/>
      </c>
      <c r="F229" s="5" t="str">
        <f>IF(C229="","",A229+IFERROR(VLOOKUP(B229,Products!$A$2:$C$100,3,FALSE),0))</f>
        <v/>
      </c>
    </row>
    <row r="230">
      <c r="A230" s="5" t="n"/>
      <c r="C230" t="str">
        <f>IF(OR(A230="",B230=""),"",RIGHT(LEFT("ABCDEFGHIJKLMNOPQRSTUVWXYZ",COUNTIFS($A$2:A230,A230,$B$2:B230,B230)),1))</f>
        <v/>
      </c>
      <c r="D230" t="str">
        <f>IF(C230="","",B230&amp;"-"&amp;TEXT(A230,"yymmdd")&amp;"-"&amp;C230)</f>
        <v/>
      </c>
      <c r="E230" t="str">
        <f>IF(C230="","",B230&amp;TEXT(A230,"yy")&amp;TEXT(A230-DATE(YEAR(A230),1,0),"000")&amp;C230)</f>
        <v/>
      </c>
      <c r="F230" s="5" t="str">
        <f>IF(C230="","",A230+IFERROR(VLOOKUP(B230,Products!$A$2:$C$100,3,FALSE),0))</f>
        <v/>
      </c>
    </row>
    <row r="231">
      <c r="A231" s="5" t="n"/>
      <c r="C231" t="str">
        <f>IF(OR(A231="",B231=""),"",RIGHT(LEFT("ABCDEFGHIJKLMNOPQRSTUVWXYZ",COUNTIFS($A$2:A231,A231,$B$2:B231,B231)),1))</f>
        <v/>
      </c>
      <c r="D231" t="str">
        <f>IF(C231="","",B231&amp;"-"&amp;TEXT(A231,"yymmdd")&amp;"-"&amp;C231)</f>
        <v/>
      </c>
      <c r="E231" t="str">
        <f>IF(C231="","",B231&amp;TEXT(A231,"yy")&amp;TEXT(A231-DATE(YEAR(A231),1,0),"000")&amp;C231)</f>
        <v/>
      </c>
      <c r="F231" s="5" t="str">
        <f>IF(C231="","",A231+IFERROR(VLOOKUP(B231,Products!$A$2:$C$100,3,FALSE),0))</f>
        <v/>
      </c>
    </row>
    <row r="232">
      <c r="A232" s="5" t="n"/>
      <c r="C232" t="str">
        <f>IF(OR(A232="",B232=""),"",RIGHT(LEFT("ABCDEFGHIJKLMNOPQRSTUVWXYZ",COUNTIFS($A$2:A232,A232,$B$2:B232,B232)),1))</f>
        <v/>
      </c>
      <c r="D232" t="str">
        <f>IF(C232="","",B232&amp;"-"&amp;TEXT(A232,"yymmdd")&amp;"-"&amp;C232)</f>
        <v/>
      </c>
      <c r="E232" t="str">
        <f>IF(C232="","",B232&amp;TEXT(A232,"yy")&amp;TEXT(A232-DATE(YEAR(A232),1,0),"000")&amp;C232)</f>
        <v/>
      </c>
      <c r="F232" s="5" t="str">
        <f>IF(C232="","",A232+IFERROR(VLOOKUP(B232,Products!$A$2:$C$100,3,FALSE),0))</f>
        <v/>
      </c>
    </row>
    <row r="233">
      <c r="A233" s="5" t="n"/>
      <c r="C233" t="str">
        <f>IF(OR(A233="",B233=""),"",RIGHT(LEFT("ABCDEFGHIJKLMNOPQRSTUVWXYZ",COUNTIFS($A$2:A233,A233,$B$2:B233,B233)),1))</f>
        <v/>
      </c>
      <c r="D233" t="str">
        <f>IF(C233="","",B233&amp;"-"&amp;TEXT(A233,"yymmdd")&amp;"-"&amp;C233)</f>
        <v/>
      </c>
      <c r="E233" t="str">
        <f>IF(C233="","",B233&amp;TEXT(A233,"yy")&amp;TEXT(A233-DATE(YEAR(A233),1,0),"000")&amp;C233)</f>
        <v/>
      </c>
      <c r="F233" s="5" t="str">
        <f>IF(C233="","",A233+IFERROR(VLOOKUP(B233,Products!$A$2:$C$100,3,FALSE),0))</f>
        <v/>
      </c>
    </row>
    <row r="234">
      <c r="A234" s="5" t="n"/>
      <c r="C234" t="str">
        <f>IF(OR(A234="",B234=""),"",RIGHT(LEFT("ABCDEFGHIJKLMNOPQRSTUVWXYZ",COUNTIFS($A$2:A234,A234,$B$2:B234,B234)),1))</f>
        <v/>
      </c>
      <c r="D234" t="str">
        <f>IF(C234="","",B234&amp;"-"&amp;TEXT(A234,"yymmdd")&amp;"-"&amp;C234)</f>
        <v/>
      </c>
      <c r="E234" t="str">
        <f>IF(C234="","",B234&amp;TEXT(A234,"yy")&amp;TEXT(A234-DATE(YEAR(A234),1,0),"000")&amp;C234)</f>
        <v/>
      </c>
      <c r="F234" s="5" t="str">
        <f>IF(C234="","",A234+IFERROR(VLOOKUP(B234,Products!$A$2:$C$100,3,FALSE),0))</f>
        <v/>
      </c>
    </row>
    <row r="235">
      <c r="A235" s="5" t="n"/>
      <c r="C235" t="str">
        <f>IF(OR(A235="",B235=""),"",RIGHT(LEFT("ABCDEFGHIJKLMNOPQRSTUVWXYZ",COUNTIFS($A$2:A235,A235,$B$2:B235,B235)),1))</f>
        <v/>
      </c>
      <c r="D235" t="str">
        <f>IF(C235="","",B235&amp;"-"&amp;TEXT(A235,"yymmdd")&amp;"-"&amp;C235)</f>
        <v/>
      </c>
      <c r="E235" t="str">
        <f>IF(C235="","",B235&amp;TEXT(A235,"yy")&amp;TEXT(A235-DATE(YEAR(A235),1,0),"000")&amp;C235)</f>
        <v/>
      </c>
      <c r="F235" s="5" t="str">
        <f>IF(C235="","",A235+IFERROR(VLOOKUP(B235,Products!$A$2:$C$100,3,FALSE),0))</f>
        <v/>
      </c>
    </row>
    <row r="236">
      <c r="A236" s="5" t="n"/>
      <c r="C236" t="str">
        <f>IF(OR(A236="",B236=""),"",RIGHT(LEFT("ABCDEFGHIJKLMNOPQRSTUVWXYZ",COUNTIFS($A$2:A236,A236,$B$2:B236,B236)),1))</f>
        <v/>
      </c>
      <c r="D236" t="str">
        <f>IF(C236="","",B236&amp;"-"&amp;TEXT(A236,"yymmdd")&amp;"-"&amp;C236)</f>
        <v/>
      </c>
      <c r="E236" t="str">
        <f>IF(C236="","",B236&amp;TEXT(A236,"yy")&amp;TEXT(A236-DATE(YEAR(A236),1,0),"000")&amp;C236)</f>
        <v/>
      </c>
      <c r="F236" s="5" t="str">
        <f>IF(C236="","",A236+IFERROR(VLOOKUP(B236,Products!$A$2:$C$100,3,FALSE),0))</f>
        <v/>
      </c>
    </row>
    <row r="237">
      <c r="A237" s="5" t="n"/>
      <c r="C237" t="str">
        <f>IF(OR(A237="",B237=""),"",RIGHT(LEFT("ABCDEFGHIJKLMNOPQRSTUVWXYZ",COUNTIFS($A$2:A237,A237,$B$2:B237,B237)),1))</f>
        <v/>
      </c>
      <c r="D237" t="str">
        <f>IF(C237="","",B237&amp;"-"&amp;TEXT(A237,"yymmdd")&amp;"-"&amp;C237)</f>
        <v/>
      </c>
      <c r="E237" t="str">
        <f>IF(C237="","",B237&amp;TEXT(A237,"yy")&amp;TEXT(A237-DATE(YEAR(A237),1,0),"000")&amp;C237)</f>
        <v/>
      </c>
      <c r="F237" s="5" t="str">
        <f>IF(C237="","",A237+IFERROR(VLOOKUP(B237,Products!$A$2:$C$100,3,FALSE),0))</f>
        <v/>
      </c>
    </row>
    <row r="238">
      <c r="A238" s="5" t="n"/>
      <c r="C238" t="str">
        <f>IF(OR(A238="",B238=""),"",RIGHT(LEFT("ABCDEFGHIJKLMNOPQRSTUVWXYZ",COUNTIFS($A$2:A238,A238,$B$2:B238,B238)),1))</f>
        <v/>
      </c>
      <c r="D238" t="str">
        <f>IF(C238="","",B238&amp;"-"&amp;TEXT(A238,"yymmdd")&amp;"-"&amp;C238)</f>
        <v/>
      </c>
      <c r="E238" t="str">
        <f>IF(C238="","",B238&amp;TEXT(A238,"yy")&amp;TEXT(A238-DATE(YEAR(A238),1,0),"000")&amp;C238)</f>
        <v/>
      </c>
      <c r="F238" s="5" t="str">
        <f>IF(C238="","",A238+IFERROR(VLOOKUP(B238,Products!$A$2:$C$100,3,FALSE),0))</f>
        <v/>
      </c>
    </row>
    <row r="239">
      <c r="A239" s="5" t="n"/>
      <c r="C239" t="str">
        <f>IF(OR(A239="",B239=""),"",RIGHT(LEFT("ABCDEFGHIJKLMNOPQRSTUVWXYZ",COUNTIFS($A$2:A239,A239,$B$2:B239,B239)),1))</f>
        <v/>
      </c>
      <c r="D239" t="str">
        <f>IF(C239="","",B239&amp;"-"&amp;TEXT(A239,"yymmdd")&amp;"-"&amp;C239)</f>
        <v/>
      </c>
      <c r="E239" t="str">
        <f>IF(C239="","",B239&amp;TEXT(A239,"yy")&amp;TEXT(A239-DATE(YEAR(A239),1,0),"000")&amp;C239)</f>
        <v/>
      </c>
      <c r="F239" s="5" t="str">
        <f>IF(C239="","",A239+IFERROR(VLOOKUP(B239,Products!$A$2:$C$100,3,FALSE),0))</f>
        <v/>
      </c>
    </row>
    <row r="240">
      <c r="A240" s="5" t="n"/>
      <c r="C240" t="str">
        <f>IF(OR(A240="",B240=""),"",RIGHT(LEFT("ABCDEFGHIJKLMNOPQRSTUVWXYZ",COUNTIFS($A$2:A240,A240,$B$2:B240,B240)),1))</f>
        <v/>
      </c>
      <c r="D240" t="str">
        <f>IF(C240="","",B240&amp;"-"&amp;TEXT(A240,"yymmdd")&amp;"-"&amp;C240)</f>
        <v/>
      </c>
      <c r="E240" t="str">
        <f>IF(C240="","",B240&amp;TEXT(A240,"yy")&amp;TEXT(A240-DATE(YEAR(A240),1,0),"000")&amp;C240)</f>
        <v/>
      </c>
      <c r="F240" s="5" t="str">
        <f>IF(C240="","",A240+IFERROR(VLOOKUP(B240,Products!$A$2:$C$100,3,FALSE),0))</f>
        <v/>
      </c>
    </row>
    <row r="241">
      <c r="A241" s="5" t="n"/>
      <c r="C241" t="str">
        <f>IF(OR(A241="",B241=""),"",RIGHT(LEFT("ABCDEFGHIJKLMNOPQRSTUVWXYZ",COUNTIFS($A$2:A241,A241,$B$2:B241,B241)),1))</f>
        <v/>
      </c>
      <c r="D241" t="str">
        <f>IF(C241="","",B241&amp;"-"&amp;TEXT(A241,"yymmdd")&amp;"-"&amp;C241)</f>
        <v/>
      </c>
      <c r="E241" t="str">
        <f>IF(C241="","",B241&amp;TEXT(A241,"yy")&amp;TEXT(A241-DATE(YEAR(A241),1,0),"000")&amp;C241)</f>
        <v/>
      </c>
      <c r="F241" s="5" t="str">
        <f>IF(C241="","",A241+IFERROR(VLOOKUP(B241,Products!$A$2:$C$100,3,FALSE),0))</f>
        <v/>
      </c>
    </row>
    <row r="242">
      <c r="A242" s="5" t="n"/>
      <c r="C242" t="str">
        <f>IF(OR(A242="",B242=""),"",RIGHT(LEFT("ABCDEFGHIJKLMNOPQRSTUVWXYZ",COUNTIFS($A$2:A242,A242,$B$2:B242,B242)),1))</f>
        <v/>
      </c>
      <c r="D242" t="str">
        <f>IF(C242="","",B242&amp;"-"&amp;TEXT(A242,"yymmdd")&amp;"-"&amp;C242)</f>
        <v/>
      </c>
      <c r="E242" t="str">
        <f>IF(C242="","",B242&amp;TEXT(A242,"yy")&amp;TEXT(A242-DATE(YEAR(A242),1,0),"000")&amp;C242)</f>
        <v/>
      </c>
      <c r="F242" s="5" t="str">
        <f>IF(C242="","",A242+IFERROR(VLOOKUP(B242,Products!$A$2:$C$100,3,FALSE),0))</f>
        <v/>
      </c>
    </row>
    <row r="243">
      <c r="A243" s="5" t="n"/>
      <c r="C243" t="str">
        <f>IF(OR(A243="",B243=""),"",RIGHT(LEFT("ABCDEFGHIJKLMNOPQRSTUVWXYZ",COUNTIFS($A$2:A243,A243,$B$2:B243,B243)),1))</f>
        <v/>
      </c>
      <c r="D243" t="str">
        <f>IF(C243="","",B243&amp;"-"&amp;TEXT(A243,"yymmdd")&amp;"-"&amp;C243)</f>
        <v/>
      </c>
      <c r="E243" t="str">
        <f>IF(C243="","",B243&amp;TEXT(A243,"yy")&amp;TEXT(A243-DATE(YEAR(A243),1,0),"000")&amp;C243)</f>
        <v/>
      </c>
      <c r="F243" s="5" t="str">
        <f>IF(C243="","",A243+IFERROR(VLOOKUP(B243,Products!$A$2:$C$100,3,FALSE),0))</f>
        <v/>
      </c>
    </row>
    <row r="244">
      <c r="A244" s="5" t="n"/>
      <c r="C244" t="str">
        <f>IF(OR(A244="",B244=""),"",RIGHT(LEFT("ABCDEFGHIJKLMNOPQRSTUVWXYZ",COUNTIFS($A$2:A244,A244,$B$2:B244,B244)),1))</f>
        <v/>
      </c>
      <c r="D244" t="str">
        <f>IF(C244="","",B244&amp;"-"&amp;TEXT(A244,"yymmdd")&amp;"-"&amp;C244)</f>
        <v/>
      </c>
      <c r="E244" t="str">
        <f>IF(C244="","",B244&amp;TEXT(A244,"yy")&amp;TEXT(A244-DATE(YEAR(A244),1,0),"000")&amp;C244)</f>
        <v/>
      </c>
      <c r="F244" s="5" t="str">
        <f>IF(C244="","",A244+IFERROR(VLOOKUP(B244,Products!$A$2:$C$100,3,FALSE),0))</f>
        <v/>
      </c>
    </row>
    <row r="245">
      <c r="A245" s="5" t="n"/>
      <c r="C245" t="str">
        <f>IF(OR(A245="",B245=""),"",RIGHT(LEFT("ABCDEFGHIJKLMNOPQRSTUVWXYZ",COUNTIFS($A$2:A245,A245,$B$2:B245,B245)),1))</f>
        <v/>
      </c>
      <c r="D245" t="str">
        <f>IF(C245="","",B245&amp;"-"&amp;TEXT(A245,"yymmdd")&amp;"-"&amp;C245)</f>
        <v/>
      </c>
      <c r="E245" t="str">
        <f>IF(C245="","",B245&amp;TEXT(A245,"yy")&amp;TEXT(A245-DATE(YEAR(A245),1,0),"000")&amp;C245)</f>
        <v/>
      </c>
      <c r="F245" s="5" t="str">
        <f>IF(C245="","",A245+IFERROR(VLOOKUP(B245,Products!$A$2:$C$100,3,FALSE),0))</f>
        <v/>
      </c>
    </row>
    <row r="246">
      <c r="A246" s="5" t="n"/>
      <c r="C246" t="str">
        <f>IF(OR(A246="",B246=""),"",RIGHT(LEFT("ABCDEFGHIJKLMNOPQRSTUVWXYZ",COUNTIFS($A$2:A246,A246,$B$2:B246,B246)),1))</f>
        <v/>
      </c>
      <c r="D246" t="str">
        <f>IF(C246="","",B246&amp;"-"&amp;TEXT(A246,"yymmdd")&amp;"-"&amp;C246)</f>
        <v/>
      </c>
      <c r="E246" t="str">
        <f>IF(C246="","",B246&amp;TEXT(A246,"yy")&amp;TEXT(A246-DATE(YEAR(A246),1,0),"000")&amp;C246)</f>
        <v/>
      </c>
      <c r="F246" s="5" t="str">
        <f>IF(C246="","",A246+IFERROR(VLOOKUP(B246,Products!$A$2:$C$100,3,FALSE),0))</f>
        <v/>
      </c>
    </row>
    <row r="247">
      <c r="A247" s="5" t="n"/>
      <c r="C247" t="str">
        <f>IF(OR(A247="",B247=""),"",RIGHT(LEFT("ABCDEFGHIJKLMNOPQRSTUVWXYZ",COUNTIFS($A$2:A247,A247,$B$2:B247,B247)),1))</f>
        <v/>
      </c>
      <c r="D247" t="str">
        <f>IF(C247="","",B247&amp;"-"&amp;TEXT(A247,"yymmdd")&amp;"-"&amp;C247)</f>
        <v/>
      </c>
      <c r="E247" t="str">
        <f>IF(C247="","",B247&amp;TEXT(A247,"yy")&amp;TEXT(A247-DATE(YEAR(A247),1,0),"000")&amp;C247)</f>
        <v/>
      </c>
      <c r="F247" s="5" t="str">
        <f>IF(C247="","",A247+IFERROR(VLOOKUP(B247,Products!$A$2:$C$100,3,FALSE),0))</f>
        <v/>
      </c>
    </row>
    <row r="248">
      <c r="A248" s="5" t="n"/>
      <c r="C248" t="str">
        <f>IF(OR(A248="",B248=""),"",RIGHT(LEFT("ABCDEFGHIJKLMNOPQRSTUVWXYZ",COUNTIFS($A$2:A248,A248,$B$2:B248,B248)),1))</f>
        <v/>
      </c>
      <c r="D248" t="str">
        <f>IF(C248="","",B248&amp;"-"&amp;TEXT(A248,"yymmdd")&amp;"-"&amp;C248)</f>
        <v/>
      </c>
      <c r="E248" t="str">
        <f>IF(C248="","",B248&amp;TEXT(A248,"yy")&amp;TEXT(A248-DATE(YEAR(A248),1,0),"000")&amp;C248)</f>
        <v/>
      </c>
      <c r="F248" s="5" t="str">
        <f>IF(C248="","",A248+IFERROR(VLOOKUP(B248,Products!$A$2:$C$100,3,FALSE),0))</f>
        <v/>
      </c>
    </row>
    <row r="249">
      <c r="A249" s="5" t="n"/>
      <c r="C249" t="str">
        <f>IF(OR(A249="",B249=""),"",RIGHT(LEFT("ABCDEFGHIJKLMNOPQRSTUVWXYZ",COUNTIFS($A$2:A249,A249,$B$2:B249,B249)),1))</f>
        <v/>
      </c>
      <c r="D249" t="str">
        <f>IF(C249="","",B249&amp;"-"&amp;TEXT(A249,"yymmdd")&amp;"-"&amp;C249)</f>
        <v/>
      </c>
      <c r="E249" t="str">
        <f>IF(C249="","",B249&amp;TEXT(A249,"yy")&amp;TEXT(A249-DATE(YEAR(A249),1,0),"000")&amp;C249)</f>
        <v/>
      </c>
      <c r="F249" s="5" t="str">
        <f>IF(C249="","",A249+IFERROR(VLOOKUP(B249,Products!$A$2:$C$100,3,FALSE),0))</f>
        <v/>
      </c>
    </row>
    <row r="250">
      <c r="A250" s="5" t="n"/>
      <c r="C250" t="str">
        <f>IF(OR(A250="",B250=""),"",RIGHT(LEFT("ABCDEFGHIJKLMNOPQRSTUVWXYZ",COUNTIFS($A$2:A250,A250,$B$2:B250,B250)),1))</f>
        <v/>
      </c>
      <c r="D250" t="str">
        <f>IF(C250="","",B250&amp;"-"&amp;TEXT(A250,"yymmdd")&amp;"-"&amp;C250)</f>
        <v/>
      </c>
      <c r="E250" t="str">
        <f>IF(C250="","",B250&amp;TEXT(A250,"yy")&amp;TEXT(A250-DATE(YEAR(A250),1,0),"000")&amp;C250)</f>
        <v/>
      </c>
      <c r="F250" s="5" t="str">
        <f>IF(C250="","",A250+IFERROR(VLOOKUP(B250,Products!$A$2:$C$100,3,FALSE),0))</f>
        <v/>
      </c>
    </row>
    <row r="251">
      <c r="A251" s="5" t="n"/>
      <c r="C251" t="str">
        <f>IF(OR(A251="",B251=""),"",RIGHT(LEFT("ABCDEFGHIJKLMNOPQRSTUVWXYZ",COUNTIFS($A$2:A251,A251,$B$2:B251,B251)),1))</f>
        <v/>
      </c>
      <c r="D251" t="str">
        <f>IF(C251="","",B251&amp;"-"&amp;TEXT(A251,"yymmdd")&amp;"-"&amp;C251)</f>
        <v/>
      </c>
      <c r="E251" t="str">
        <f>IF(C251="","",B251&amp;TEXT(A251,"yy")&amp;TEXT(A251-DATE(YEAR(A251),1,0),"000")&amp;C251)</f>
        <v/>
      </c>
      <c r="F251" s="5" t="str">
        <f>IF(C251="","",A251+IFERROR(VLOOKUP(B251,Products!$A$2:$C$100,3,FALSE),0))</f>
        <v/>
      </c>
    </row>
    <row r="252">
      <c r="A252" s="5" t="n"/>
      <c r="C252" t="str">
        <f>IF(OR(A252="",B252=""),"",RIGHT(LEFT("ABCDEFGHIJKLMNOPQRSTUVWXYZ",COUNTIFS($A$2:A252,A252,$B$2:B252,B252)),1))</f>
        <v/>
      </c>
      <c r="D252" t="str">
        <f>IF(C252="","",B252&amp;"-"&amp;TEXT(A252,"yymmdd")&amp;"-"&amp;C252)</f>
        <v/>
      </c>
      <c r="E252" t="str">
        <f>IF(C252="","",B252&amp;TEXT(A252,"yy")&amp;TEXT(A252-DATE(YEAR(A252),1,0),"000")&amp;C252)</f>
        <v/>
      </c>
      <c r="F252" s="5" t="str">
        <f>IF(C252="","",A252+IFERROR(VLOOKUP(B252,Products!$A$2:$C$100,3,FALSE),0))</f>
        <v/>
      </c>
    </row>
    <row r="253">
      <c r="A253" s="5" t="n"/>
      <c r="C253" t="str">
        <f>IF(OR(A253="",B253=""),"",RIGHT(LEFT("ABCDEFGHIJKLMNOPQRSTUVWXYZ",COUNTIFS($A$2:A253,A253,$B$2:B253,B253)),1))</f>
        <v/>
      </c>
      <c r="D253" t="str">
        <f>IF(C253="","",B253&amp;"-"&amp;TEXT(A253,"yymmdd")&amp;"-"&amp;C253)</f>
        <v/>
      </c>
      <c r="E253" t="str">
        <f>IF(C253="","",B253&amp;TEXT(A253,"yy")&amp;TEXT(A253-DATE(YEAR(A253),1,0),"000")&amp;C253)</f>
        <v/>
      </c>
      <c r="F253" s="5" t="str">
        <f>IF(C253="","",A253+IFERROR(VLOOKUP(B253,Products!$A$2:$C$100,3,FALSE),0))</f>
        <v/>
      </c>
    </row>
    <row r="254">
      <c r="A254" s="5" t="n"/>
      <c r="C254" t="str">
        <f>IF(OR(A254="",B254=""),"",RIGHT(LEFT("ABCDEFGHIJKLMNOPQRSTUVWXYZ",COUNTIFS($A$2:A254,A254,$B$2:B254,B254)),1))</f>
        <v/>
      </c>
      <c r="D254" t="str">
        <f>IF(C254="","",B254&amp;"-"&amp;TEXT(A254,"yymmdd")&amp;"-"&amp;C254)</f>
        <v/>
      </c>
      <c r="E254" t="str">
        <f>IF(C254="","",B254&amp;TEXT(A254,"yy")&amp;TEXT(A254-DATE(YEAR(A254),1,0),"000")&amp;C254)</f>
        <v/>
      </c>
      <c r="F254" s="5" t="str">
        <f>IF(C254="","",A254+IFERROR(VLOOKUP(B254,Products!$A$2:$C$100,3,FALSE),0))</f>
        <v/>
      </c>
    </row>
    <row r="255">
      <c r="A255" s="5" t="n"/>
      <c r="C255" t="str">
        <f>IF(OR(A255="",B255=""),"",RIGHT(LEFT("ABCDEFGHIJKLMNOPQRSTUVWXYZ",COUNTIFS($A$2:A255,A255,$B$2:B255,B255)),1))</f>
        <v/>
      </c>
      <c r="D255" t="str">
        <f>IF(C255="","",B255&amp;"-"&amp;TEXT(A255,"yymmdd")&amp;"-"&amp;C255)</f>
        <v/>
      </c>
      <c r="E255" t="str">
        <f>IF(C255="","",B255&amp;TEXT(A255,"yy")&amp;TEXT(A255-DATE(YEAR(A255),1,0),"000")&amp;C255)</f>
        <v/>
      </c>
      <c r="F255" s="5" t="str">
        <f>IF(C255="","",A255+IFERROR(VLOOKUP(B255,Products!$A$2:$C$100,3,FALSE),0))</f>
        <v/>
      </c>
    </row>
    <row r="256">
      <c r="A256" s="5" t="n"/>
      <c r="C256" t="str">
        <f>IF(OR(A256="",B256=""),"",RIGHT(LEFT("ABCDEFGHIJKLMNOPQRSTUVWXYZ",COUNTIFS($A$2:A256,A256,$B$2:B256,B256)),1))</f>
        <v/>
      </c>
      <c r="D256" t="str">
        <f>IF(C256="","",B256&amp;"-"&amp;TEXT(A256,"yymmdd")&amp;"-"&amp;C256)</f>
        <v/>
      </c>
      <c r="E256" t="str">
        <f>IF(C256="","",B256&amp;TEXT(A256,"yy")&amp;TEXT(A256-DATE(YEAR(A256),1,0),"000")&amp;C256)</f>
        <v/>
      </c>
      <c r="F256" s="5" t="str">
        <f>IF(C256="","",A256+IFERROR(VLOOKUP(B256,Products!$A$2:$C$100,3,FALSE),0))</f>
        <v/>
      </c>
    </row>
    <row r="257">
      <c r="A257" s="5" t="n"/>
      <c r="C257" t="str">
        <f>IF(OR(A257="",B257=""),"",RIGHT(LEFT("ABCDEFGHIJKLMNOPQRSTUVWXYZ",COUNTIFS($A$2:A257,A257,$B$2:B257,B257)),1))</f>
        <v/>
      </c>
      <c r="D257" t="str">
        <f>IF(C257="","",B257&amp;"-"&amp;TEXT(A257,"yymmdd")&amp;"-"&amp;C257)</f>
        <v/>
      </c>
      <c r="E257" t="str">
        <f>IF(C257="","",B257&amp;TEXT(A257,"yy")&amp;TEXT(A257-DATE(YEAR(A257),1,0),"000")&amp;C257)</f>
        <v/>
      </c>
      <c r="F257" s="5" t="str">
        <f>IF(C257="","",A257+IFERROR(VLOOKUP(B257,Products!$A$2:$C$100,3,FALSE),0))</f>
        <v/>
      </c>
    </row>
    <row r="258">
      <c r="A258" s="5" t="n"/>
      <c r="C258" t="str">
        <f>IF(OR(A258="",B258=""),"",RIGHT(LEFT("ABCDEFGHIJKLMNOPQRSTUVWXYZ",COUNTIFS($A$2:A258,A258,$B$2:B258,B258)),1))</f>
        <v/>
      </c>
      <c r="D258" t="str">
        <f>IF(C258="","",B258&amp;"-"&amp;TEXT(A258,"yymmdd")&amp;"-"&amp;C258)</f>
        <v/>
      </c>
      <c r="E258" t="str">
        <f>IF(C258="","",B258&amp;TEXT(A258,"yy")&amp;TEXT(A258-DATE(YEAR(A258),1,0),"000")&amp;C258)</f>
        <v/>
      </c>
      <c r="F258" s="5" t="str">
        <f>IF(C258="","",A258+IFERROR(VLOOKUP(B258,Products!$A$2:$C$100,3,FALSE),0))</f>
        <v/>
      </c>
    </row>
    <row r="259">
      <c r="A259" s="5" t="n"/>
      <c r="C259" t="str">
        <f>IF(OR(A259="",B259=""),"",RIGHT(LEFT("ABCDEFGHIJKLMNOPQRSTUVWXYZ",COUNTIFS($A$2:A259,A259,$B$2:B259,B259)),1))</f>
        <v/>
      </c>
      <c r="D259" t="str">
        <f>IF(C259="","",B259&amp;"-"&amp;TEXT(A259,"yymmdd")&amp;"-"&amp;C259)</f>
        <v/>
      </c>
      <c r="E259" t="str">
        <f>IF(C259="","",B259&amp;TEXT(A259,"yy")&amp;TEXT(A259-DATE(YEAR(A259),1,0),"000")&amp;C259)</f>
        <v/>
      </c>
      <c r="F259" s="5" t="str">
        <f>IF(C259="","",A259+IFERROR(VLOOKUP(B259,Products!$A$2:$C$100,3,FALSE),0))</f>
        <v/>
      </c>
    </row>
    <row r="260">
      <c r="A260" s="5" t="n"/>
      <c r="C260" t="str">
        <f>IF(OR(A260="",B260=""),"",RIGHT(LEFT("ABCDEFGHIJKLMNOPQRSTUVWXYZ",COUNTIFS($A$2:A260,A260,$B$2:B260,B260)),1))</f>
        <v/>
      </c>
      <c r="D260" t="str">
        <f>IF(C260="","",B260&amp;"-"&amp;TEXT(A260,"yymmdd")&amp;"-"&amp;C260)</f>
        <v/>
      </c>
      <c r="E260" t="str">
        <f>IF(C260="","",B260&amp;TEXT(A260,"yy")&amp;TEXT(A260-DATE(YEAR(A260),1,0),"000")&amp;C260)</f>
        <v/>
      </c>
      <c r="F260" s="5" t="str">
        <f>IF(C260="","",A260+IFERROR(VLOOKUP(B260,Products!$A$2:$C$100,3,FALSE),0))</f>
        <v/>
      </c>
    </row>
    <row r="261">
      <c r="A261" s="5" t="n"/>
      <c r="C261" t="str">
        <f>IF(OR(A261="",B261=""),"",RIGHT(LEFT("ABCDEFGHIJKLMNOPQRSTUVWXYZ",COUNTIFS($A$2:A261,A261,$B$2:B261,B261)),1))</f>
        <v/>
      </c>
      <c r="D261" t="str">
        <f>IF(C261="","",B261&amp;"-"&amp;TEXT(A261,"yymmdd")&amp;"-"&amp;C261)</f>
        <v/>
      </c>
      <c r="E261" t="str">
        <f>IF(C261="","",B261&amp;TEXT(A261,"yy")&amp;TEXT(A261-DATE(YEAR(A261),1,0),"000")&amp;C261)</f>
        <v/>
      </c>
      <c r="F261" s="5" t="str">
        <f>IF(C261="","",A261+IFERROR(VLOOKUP(B261,Products!$A$2:$C$100,3,FALSE),0))</f>
        <v/>
      </c>
    </row>
    <row r="262">
      <c r="A262" s="5" t="n"/>
      <c r="C262" t="str">
        <f>IF(OR(A262="",B262=""),"",RIGHT(LEFT("ABCDEFGHIJKLMNOPQRSTUVWXYZ",COUNTIFS($A$2:A262,A262,$B$2:B262,B262)),1))</f>
        <v/>
      </c>
      <c r="D262" t="str">
        <f>IF(C262="","",B262&amp;"-"&amp;TEXT(A262,"yymmdd")&amp;"-"&amp;C262)</f>
        <v/>
      </c>
      <c r="E262" t="str">
        <f>IF(C262="","",B262&amp;TEXT(A262,"yy")&amp;TEXT(A262-DATE(YEAR(A262),1,0),"000")&amp;C262)</f>
        <v/>
      </c>
      <c r="F262" s="5" t="str">
        <f>IF(C262="","",A262+IFERROR(VLOOKUP(B262,Products!$A$2:$C$100,3,FALSE),0))</f>
        <v/>
      </c>
    </row>
    <row r="263">
      <c r="A263" s="5" t="n"/>
      <c r="C263" t="str">
        <f>IF(OR(A263="",B263=""),"",RIGHT(LEFT("ABCDEFGHIJKLMNOPQRSTUVWXYZ",COUNTIFS($A$2:A263,A263,$B$2:B263,B263)),1))</f>
        <v/>
      </c>
      <c r="D263" t="str">
        <f>IF(C263="","",B263&amp;"-"&amp;TEXT(A263,"yymmdd")&amp;"-"&amp;C263)</f>
        <v/>
      </c>
      <c r="E263" t="str">
        <f>IF(C263="","",B263&amp;TEXT(A263,"yy")&amp;TEXT(A263-DATE(YEAR(A263),1,0),"000")&amp;C263)</f>
        <v/>
      </c>
      <c r="F263" s="5" t="str">
        <f>IF(C263="","",A263+IFERROR(VLOOKUP(B263,Products!$A$2:$C$100,3,FALSE),0))</f>
        <v/>
      </c>
    </row>
    <row r="264">
      <c r="A264" s="5" t="n"/>
      <c r="C264" t="str">
        <f>IF(OR(A264="",B264=""),"",RIGHT(LEFT("ABCDEFGHIJKLMNOPQRSTUVWXYZ",COUNTIFS($A$2:A264,A264,$B$2:B264,B264)),1))</f>
        <v/>
      </c>
      <c r="D264" t="str">
        <f>IF(C264="","",B264&amp;"-"&amp;TEXT(A264,"yymmdd")&amp;"-"&amp;C264)</f>
        <v/>
      </c>
      <c r="E264" t="str">
        <f>IF(C264="","",B264&amp;TEXT(A264,"yy")&amp;TEXT(A264-DATE(YEAR(A264),1,0),"000")&amp;C264)</f>
        <v/>
      </c>
      <c r="F264" s="5" t="str">
        <f>IF(C264="","",A264+IFERROR(VLOOKUP(B264,Products!$A$2:$C$100,3,FALSE),0))</f>
        <v/>
      </c>
    </row>
    <row r="265">
      <c r="A265" s="5" t="n"/>
      <c r="C265" t="str">
        <f>IF(OR(A265="",B265=""),"",RIGHT(LEFT("ABCDEFGHIJKLMNOPQRSTUVWXYZ",COUNTIFS($A$2:A265,A265,$B$2:B265,B265)),1))</f>
        <v/>
      </c>
      <c r="D265" t="str">
        <f>IF(C265="","",B265&amp;"-"&amp;TEXT(A265,"yymmdd")&amp;"-"&amp;C265)</f>
        <v/>
      </c>
      <c r="E265" t="str">
        <f>IF(C265="","",B265&amp;TEXT(A265,"yy")&amp;TEXT(A265-DATE(YEAR(A265),1,0),"000")&amp;C265)</f>
        <v/>
      </c>
      <c r="F265" s="5" t="str">
        <f>IF(C265="","",A265+IFERROR(VLOOKUP(B265,Products!$A$2:$C$100,3,FALSE),0))</f>
        <v/>
      </c>
    </row>
    <row r="266">
      <c r="A266" s="5" t="n"/>
      <c r="C266" t="str">
        <f>IF(OR(A266="",B266=""),"",RIGHT(LEFT("ABCDEFGHIJKLMNOPQRSTUVWXYZ",COUNTIFS($A$2:A266,A266,$B$2:B266,B266)),1))</f>
        <v/>
      </c>
      <c r="D266" t="str">
        <f>IF(C266="","",B266&amp;"-"&amp;TEXT(A266,"yymmdd")&amp;"-"&amp;C266)</f>
        <v/>
      </c>
      <c r="E266" t="str">
        <f>IF(C266="","",B266&amp;TEXT(A266,"yy")&amp;TEXT(A266-DATE(YEAR(A266),1,0),"000")&amp;C266)</f>
        <v/>
      </c>
      <c r="F266" s="5" t="str">
        <f>IF(C266="","",A266+IFERROR(VLOOKUP(B266,Products!$A$2:$C$100,3,FALSE),0))</f>
        <v/>
      </c>
    </row>
    <row r="267">
      <c r="A267" s="5" t="n"/>
      <c r="C267" t="str">
        <f>IF(OR(A267="",B267=""),"",RIGHT(LEFT("ABCDEFGHIJKLMNOPQRSTUVWXYZ",COUNTIFS($A$2:A267,A267,$B$2:B267,B267)),1))</f>
        <v/>
      </c>
      <c r="D267" t="str">
        <f>IF(C267="","",B267&amp;"-"&amp;TEXT(A267,"yymmdd")&amp;"-"&amp;C267)</f>
        <v/>
      </c>
      <c r="E267" t="str">
        <f>IF(C267="","",B267&amp;TEXT(A267,"yy")&amp;TEXT(A267-DATE(YEAR(A267),1,0),"000")&amp;C267)</f>
        <v/>
      </c>
      <c r="F267" s="5" t="str">
        <f>IF(C267="","",A267+IFERROR(VLOOKUP(B267,Products!$A$2:$C$100,3,FALSE),0))</f>
        <v/>
      </c>
    </row>
    <row r="268">
      <c r="A268" s="5" t="n"/>
      <c r="C268" t="str">
        <f>IF(OR(A268="",B268=""),"",RIGHT(LEFT("ABCDEFGHIJKLMNOPQRSTUVWXYZ",COUNTIFS($A$2:A268,A268,$B$2:B268,B268)),1))</f>
        <v/>
      </c>
      <c r="D268" t="str">
        <f>IF(C268="","",B268&amp;"-"&amp;TEXT(A268,"yymmdd")&amp;"-"&amp;C268)</f>
        <v/>
      </c>
      <c r="E268" t="str">
        <f>IF(C268="","",B268&amp;TEXT(A268,"yy")&amp;TEXT(A268-DATE(YEAR(A268),1,0),"000")&amp;C268)</f>
        <v/>
      </c>
      <c r="F268" s="5" t="str">
        <f>IF(C268="","",A268+IFERROR(VLOOKUP(B268,Products!$A$2:$C$100,3,FALSE),0))</f>
        <v/>
      </c>
    </row>
    <row r="269">
      <c r="A269" s="5" t="n"/>
      <c r="C269" t="str">
        <f>IF(OR(A269="",B269=""),"",RIGHT(LEFT("ABCDEFGHIJKLMNOPQRSTUVWXYZ",COUNTIFS($A$2:A269,A269,$B$2:B269,B269)),1))</f>
        <v/>
      </c>
      <c r="D269" t="str">
        <f>IF(C269="","",B269&amp;"-"&amp;TEXT(A269,"yymmdd")&amp;"-"&amp;C269)</f>
        <v/>
      </c>
      <c r="E269" t="str">
        <f>IF(C269="","",B269&amp;TEXT(A269,"yy")&amp;TEXT(A269-DATE(YEAR(A269),1,0),"000")&amp;C269)</f>
        <v/>
      </c>
      <c r="F269" s="5" t="str">
        <f>IF(C269="","",A269+IFERROR(VLOOKUP(B269,Products!$A$2:$C$100,3,FALSE),0))</f>
        <v/>
      </c>
    </row>
    <row r="270">
      <c r="A270" s="5" t="n"/>
      <c r="C270" t="str">
        <f>IF(OR(A270="",B270=""),"",RIGHT(LEFT("ABCDEFGHIJKLMNOPQRSTUVWXYZ",COUNTIFS($A$2:A270,A270,$B$2:B270,B270)),1))</f>
        <v/>
      </c>
      <c r="D270" t="str">
        <f>IF(C270="","",B270&amp;"-"&amp;TEXT(A270,"yymmdd")&amp;"-"&amp;C270)</f>
        <v/>
      </c>
      <c r="E270" t="str">
        <f>IF(C270="","",B270&amp;TEXT(A270,"yy")&amp;TEXT(A270-DATE(YEAR(A270),1,0),"000")&amp;C270)</f>
        <v/>
      </c>
      <c r="F270" s="5" t="str">
        <f>IF(C270="","",A270+IFERROR(VLOOKUP(B270,Products!$A$2:$C$100,3,FALSE),0))</f>
        <v/>
      </c>
    </row>
    <row r="271">
      <c r="A271" s="5" t="n"/>
      <c r="C271" t="str">
        <f>IF(OR(A271="",B271=""),"",RIGHT(LEFT("ABCDEFGHIJKLMNOPQRSTUVWXYZ",COUNTIFS($A$2:A271,A271,$B$2:B271,B271)),1))</f>
        <v/>
      </c>
      <c r="D271" t="str">
        <f>IF(C271="","",B271&amp;"-"&amp;TEXT(A271,"yymmdd")&amp;"-"&amp;C271)</f>
        <v/>
      </c>
      <c r="E271" t="str">
        <f>IF(C271="","",B271&amp;TEXT(A271,"yy")&amp;TEXT(A271-DATE(YEAR(A271),1,0),"000")&amp;C271)</f>
        <v/>
      </c>
      <c r="F271" s="5" t="str">
        <f>IF(C271="","",A271+IFERROR(VLOOKUP(B271,Products!$A$2:$C$100,3,FALSE),0))</f>
        <v/>
      </c>
    </row>
    <row r="272">
      <c r="A272" s="5" t="n"/>
      <c r="C272" t="str">
        <f>IF(OR(A272="",B272=""),"",RIGHT(LEFT("ABCDEFGHIJKLMNOPQRSTUVWXYZ",COUNTIFS($A$2:A272,A272,$B$2:B272,B272)),1))</f>
        <v/>
      </c>
      <c r="D272" t="str">
        <f>IF(C272="","",B272&amp;"-"&amp;TEXT(A272,"yymmdd")&amp;"-"&amp;C272)</f>
        <v/>
      </c>
      <c r="E272" t="str">
        <f>IF(C272="","",B272&amp;TEXT(A272,"yy")&amp;TEXT(A272-DATE(YEAR(A272),1,0),"000")&amp;C272)</f>
        <v/>
      </c>
      <c r="F272" s="5" t="str">
        <f>IF(C272="","",A272+IFERROR(VLOOKUP(B272,Products!$A$2:$C$100,3,FALSE),0))</f>
        <v/>
      </c>
    </row>
    <row r="273">
      <c r="A273" s="5" t="n"/>
      <c r="C273" t="str">
        <f>IF(OR(A273="",B273=""),"",RIGHT(LEFT("ABCDEFGHIJKLMNOPQRSTUVWXYZ",COUNTIFS($A$2:A273,A273,$B$2:B273,B273)),1))</f>
        <v/>
      </c>
      <c r="D273" t="str">
        <f>IF(C273="","",B273&amp;"-"&amp;TEXT(A273,"yymmdd")&amp;"-"&amp;C273)</f>
        <v/>
      </c>
      <c r="E273" t="str">
        <f>IF(C273="","",B273&amp;TEXT(A273,"yy")&amp;TEXT(A273-DATE(YEAR(A273),1,0),"000")&amp;C273)</f>
        <v/>
      </c>
      <c r="F273" s="5" t="str">
        <f>IF(C273="","",A273+IFERROR(VLOOKUP(B273,Products!$A$2:$C$100,3,FALSE),0))</f>
        <v/>
      </c>
    </row>
    <row r="274">
      <c r="A274" s="5" t="n"/>
      <c r="C274" t="str">
        <f>IF(OR(A274="",B274=""),"",RIGHT(LEFT("ABCDEFGHIJKLMNOPQRSTUVWXYZ",COUNTIFS($A$2:A274,A274,$B$2:B274,B274)),1))</f>
        <v/>
      </c>
      <c r="D274" t="str">
        <f>IF(C274="","",B274&amp;"-"&amp;TEXT(A274,"yymmdd")&amp;"-"&amp;C274)</f>
        <v/>
      </c>
      <c r="E274" t="str">
        <f>IF(C274="","",B274&amp;TEXT(A274,"yy")&amp;TEXT(A274-DATE(YEAR(A274),1,0),"000")&amp;C274)</f>
        <v/>
      </c>
      <c r="F274" s="5" t="str">
        <f>IF(C274="","",A274+IFERROR(VLOOKUP(B274,Products!$A$2:$C$100,3,FALSE),0))</f>
        <v/>
      </c>
    </row>
    <row r="275">
      <c r="A275" s="5" t="n"/>
      <c r="C275" t="str">
        <f>IF(OR(A275="",B275=""),"",RIGHT(LEFT("ABCDEFGHIJKLMNOPQRSTUVWXYZ",COUNTIFS($A$2:A275,A275,$B$2:B275,B275)),1))</f>
        <v/>
      </c>
      <c r="D275" t="str">
        <f>IF(C275="","",B275&amp;"-"&amp;TEXT(A275,"yymmdd")&amp;"-"&amp;C275)</f>
        <v/>
      </c>
      <c r="E275" t="str">
        <f>IF(C275="","",B275&amp;TEXT(A275,"yy")&amp;TEXT(A275-DATE(YEAR(A275),1,0),"000")&amp;C275)</f>
        <v/>
      </c>
      <c r="F275" s="5" t="str">
        <f>IF(C275="","",A275+IFERROR(VLOOKUP(B275,Products!$A$2:$C$100,3,FALSE),0))</f>
        <v/>
      </c>
    </row>
    <row r="276">
      <c r="A276" s="5" t="n"/>
      <c r="C276" t="str">
        <f>IF(OR(A276="",B276=""),"",RIGHT(LEFT("ABCDEFGHIJKLMNOPQRSTUVWXYZ",COUNTIFS($A$2:A276,A276,$B$2:B276,B276)),1))</f>
        <v/>
      </c>
      <c r="D276" t="str">
        <f>IF(C276="","",B276&amp;"-"&amp;TEXT(A276,"yymmdd")&amp;"-"&amp;C276)</f>
        <v/>
      </c>
      <c r="E276" t="str">
        <f>IF(C276="","",B276&amp;TEXT(A276,"yy")&amp;TEXT(A276-DATE(YEAR(A276),1,0),"000")&amp;C276)</f>
        <v/>
      </c>
      <c r="F276" s="5" t="str">
        <f>IF(C276="","",A276+IFERROR(VLOOKUP(B276,Products!$A$2:$C$100,3,FALSE),0))</f>
        <v/>
      </c>
    </row>
    <row r="277">
      <c r="A277" s="5" t="n"/>
      <c r="C277" t="str">
        <f>IF(OR(A277="",B277=""),"",RIGHT(LEFT("ABCDEFGHIJKLMNOPQRSTUVWXYZ",COUNTIFS($A$2:A277,A277,$B$2:B277,B277)),1))</f>
        <v/>
      </c>
      <c r="D277" t="str">
        <f>IF(C277="","",B277&amp;"-"&amp;TEXT(A277,"yymmdd")&amp;"-"&amp;C277)</f>
        <v/>
      </c>
      <c r="E277" t="str">
        <f>IF(C277="","",B277&amp;TEXT(A277,"yy")&amp;TEXT(A277-DATE(YEAR(A277),1,0),"000")&amp;C277)</f>
        <v/>
      </c>
      <c r="F277" s="5" t="str">
        <f>IF(C277="","",A277+IFERROR(VLOOKUP(B277,Products!$A$2:$C$100,3,FALSE),0))</f>
        <v/>
      </c>
    </row>
    <row r="278">
      <c r="A278" s="5" t="n"/>
      <c r="C278" t="str">
        <f>IF(OR(A278="",B278=""),"",RIGHT(LEFT("ABCDEFGHIJKLMNOPQRSTUVWXYZ",COUNTIFS($A$2:A278,A278,$B$2:B278,B278)),1))</f>
        <v/>
      </c>
      <c r="D278" t="str">
        <f>IF(C278="","",B278&amp;"-"&amp;TEXT(A278,"yymmdd")&amp;"-"&amp;C278)</f>
        <v/>
      </c>
      <c r="E278" t="str">
        <f>IF(C278="","",B278&amp;TEXT(A278,"yy")&amp;TEXT(A278-DATE(YEAR(A278),1,0),"000")&amp;C278)</f>
        <v/>
      </c>
      <c r="F278" s="5" t="str">
        <f>IF(C278="","",A278+IFERROR(VLOOKUP(B278,Products!$A$2:$C$100,3,FALSE),0))</f>
        <v/>
      </c>
    </row>
    <row r="279">
      <c r="A279" s="5" t="n"/>
      <c r="C279" t="str">
        <f>IF(OR(A279="",B279=""),"",RIGHT(LEFT("ABCDEFGHIJKLMNOPQRSTUVWXYZ",COUNTIFS($A$2:A279,A279,$B$2:B279,B279)),1))</f>
        <v/>
      </c>
      <c r="D279" t="str">
        <f>IF(C279="","",B279&amp;"-"&amp;TEXT(A279,"yymmdd")&amp;"-"&amp;C279)</f>
        <v/>
      </c>
      <c r="E279" t="str">
        <f>IF(C279="","",B279&amp;TEXT(A279,"yy")&amp;TEXT(A279-DATE(YEAR(A279),1,0),"000")&amp;C279)</f>
        <v/>
      </c>
      <c r="F279" s="5" t="str">
        <f>IF(C279="","",A279+IFERROR(VLOOKUP(B279,Products!$A$2:$C$100,3,FALSE),0))</f>
        <v/>
      </c>
    </row>
    <row r="280">
      <c r="A280" s="5" t="n"/>
      <c r="C280" t="str">
        <f>IF(OR(A280="",B280=""),"",RIGHT(LEFT("ABCDEFGHIJKLMNOPQRSTUVWXYZ",COUNTIFS($A$2:A280,A280,$B$2:B280,B280)),1))</f>
        <v/>
      </c>
      <c r="D280" t="str">
        <f>IF(C280="","",B280&amp;"-"&amp;TEXT(A280,"yymmdd")&amp;"-"&amp;C280)</f>
        <v/>
      </c>
      <c r="E280" t="str">
        <f>IF(C280="","",B280&amp;TEXT(A280,"yy")&amp;TEXT(A280-DATE(YEAR(A280),1,0),"000")&amp;C280)</f>
        <v/>
      </c>
      <c r="F280" s="5" t="str">
        <f>IF(C280="","",A280+IFERROR(VLOOKUP(B280,Products!$A$2:$C$100,3,FALSE),0))</f>
        <v/>
      </c>
    </row>
    <row r="281">
      <c r="A281" s="5" t="n"/>
      <c r="C281" t="str">
        <f>IF(OR(A281="",B281=""),"",RIGHT(LEFT("ABCDEFGHIJKLMNOPQRSTUVWXYZ",COUNTIFS($A$2:A281,A281,$B$2:B281,B281)),1))</f>
        <v/>
      </c>
      <c r="D281" t="str">
        <f>IF(C281="","",B281&amp;"-"&amp;TEXT(A281,"yymmdd")&amp;"-"&amp;C281)</f>
        <v/>
      </c>
      <c r="E281" t="str">
        <f>IF(C281="","",B281&amp;TEXT(A281,"yy")&amp;TEXT(A281-DATE(YEAR(A281),1,0),"000")&amp;C281)</f>
        <v/>
      </c>
      <c r="F281" s="5" t="str">
        <f>IF(C281="","",A281+IFERROR(VLOOKUP(B281,Products!$A$2:$C$100,3,FALSE),0))</f>
        <v/>
      </c>
    </row>
    <row r="282">
      <c r="A282" s="5" t="n"/>
      <c r="C282" t="str">
        <f>IF(OR(A282="",B282=""),"",RIGHT(LEFT("ABCDEFGHIJKLMNOPQRSTUVWXYZ",COUNTIFS($A$2:A282,A282,$B$2:B282,B282)),1))</f>
        <v/>
      </c>
      <c r="D282" t="str">
        <f>IF(C282="","",B282&amp;"-"&amp;TEXT(A282,"yymmdd")&amp;"-"&amp;C282)</f>
        <v/>
      </c>
      <c r="E282" t="str">
        <f>IF(C282="","",B282&amp;TEXT(A282,"yy")&amp;TEXT(A282-DATE(YEAR(A282),1,0),"000")&amp;C282)</f>
        <v/>
      </c>
      <c r="F282" s="5" t="str">
        <f>IF(C282="","",A282+IFERROR(VLOOKUP(B282,Products!$A$2:$C$100,3,FALSE),0))</f>
        <v/>
      </c>
    </row>
    <row r="283">
      <c r="A283" s="5" t="n"/>
      <c r="C283" t="str">
        <f>IF(OR(A283="",B283=""),"",RIGHT(LEFT("ABCDEFGHIJKLMNOPQRSTUVWXYZ",COUNTIFS($A$2:A283,A283,$B$2:B283,B283)),1))</f>
        <v/>
      </c>
      <c r="D283" t="str">
        <f>IF(C283="","",B283&amp;"-"&amp;TEXT(A283,"yymmdd")&amp;"-"&amp;C283)</f>
        <v/>
      </c>
      <c r="E283" t="str">
        <f>IF(C283="","",B283&amp;TEXT(A283,"yy")&amp;TEXT(A283-DATE(YEAR(A283),1,0),"000")&amp;C283)</f>
        <v/>
      </c>
      <c r="F283" s="5" t="str">
        <f>IF(C283="","",A283+IFERROR(VLOOKUP(B283,Products!$A$2:$C$100,3,FALSE),0))</f>
        <v/>
      </c>
    </row>
    <row r="284">
      <c r="A284" s="5" t="n"/>
      <c r="C284" t="str">
        <f>IF(OR(A284="",B284=""),"",RIGHT(LEFT("ABCDEFGHIJKLMNOPQRSTUVWXYZ",COUNTIFS($A$2:A284,A284,$B$2:B284,B284)),1))</f>
        <v/>
      </c>
      <c r="D284" t="str">
        <f>IF(C284="","",B284&amp;"-"&amp;TEXT(A284,"yymmdd")&amp;"-"&amp;C284)</f>
        <v/>
      </c>
      <c r="E284" t="str">
        <f>IF(C284="","",B284&amp;TEXT(A284,"yy")&amp;TEXT(A284-DATE(YEAR(A284),1,0),"000")&amp;C284)</f>
        <v/>
      </c>
      <c r="F284" s="5" t="str">
        <f>IF(C284="","",A284+IFERROR(VLOOKUP(B284,Products!$A$2:$C$100,3,FALSE),0))</f>
        <v/>
      </c>
    </row>
    <row r="285">
      <c r="A285" s="5" t="n"/>
      <c r="C285" t="str">
        <f>IF(OR(A285="",B285=""),"",RIGHT(LEFT("ABCDEFGHIJKLMNOPQRSTUVWXYZ",COUNTIFS($A$2:A285,A285,$B$2:B285,B285)),1))</f>
        <v/>
      </c>
      <c r="D285" t="str">
        <f>IF(C285="","",B285&amp;"-"&amp;TEXT(A285,"yymmdd")&amp;"-"&amp;C285)</f>
        <v/>
      </c>
      <c r="E285" t="str">
        <f>IF(C285="","",B285&amp;TEXT(A285,"yy")&amp;TEXT(A285-DATE(YEAR(A285),1,0),"000")&amp;C285)</f>
        <v/>
      </c>
      <c r="F285" s="5" t="str">
        <f>IF(C285="","",A285+IFERROR(VLOOKUP(B285,Products!$A$2:$C$100,3,FALSE),0))</f>
        <v/>
      </c>
    </row>
    <row r="286">
      <c r="A286" s="5" t="n"/>
      <c r="C286" t="str">
        <f>IF(OR(A286="",B286=""),"",RIGHT(LEFT("ABCDEFGHIJKLMNOPQRSTUVWXYZ",COUNTIFS($A$2:A286,A286,$B$2:B286,B286)),1))</f>
        <v/>
      </c>
      <c r="D286" t="str">
        <f>IF(C286="","",B286&amp;"-"&amp;TEXT(A286,"yymmdd")&amp;"-"&amp;C286)</f>
        <v/>
      </c>
      <c r="E286" t="str">
        <f>IF(C286="","",B286&amp;TEXT(A286,"yy")&amp;TEXT(A286-DATE(YEAR(A286),1,0),"000")&amp;C286)</f>
        <v/>
      </c>
      <c r="F286" s="5" t="str">
        <f>IF(C286="","",A286+IFERROR(VLOOKUP(B286,Products!$A$2:$C$100,3,FALSE),0))</f>
        <v/>
      </c>
    </row>
    <row r="287">
      <c r="A287" s="5" t="n"/>
      <c r="C287" t="str">
        <f>IF(OR(A287="",B287=""),"",RIGHT(LEFT("ABCDEFGHIJKLMNOPQRSTUVWXYZ",COUNTIFS($A$2:A287,A287,$B$2:B287,B287)),1))</f>
        <v/>
      </c>
      <c r="D287" t="str">
        <f>IF(C287="","",B287&amp;"-"&amp;TEXT(A287,"yymmdd")&amp;"-"&amp;C287)</f>
        <v/>
      </c>
      <c r="E287" t="str">
        <f>IF(C287="","",B287&amp;TEXT(A287,"yy")&amp;TEXT(A287-DATE(YEAR(A287),1,0),"000")&amp;C287)</f>
        <v/>
      </c>
      <c r="F287" s="5" t="str">
        <f>IF(C287="","",A287+IFERROR(VLOOKUP(B287,Products!$A$2:$C$100,3,FALSE),0))</f>
        <v/>
      </c>
    </row>
    <row r="288">
      <c r="A288" s="5" t="n"/>
      <c r="C288" t="str">
        <f>IF(OR(A288="",B288=""),"",RIGHT(LEFT("ABCDEFGHIJKLMNOPQRSTUVWXYZ",COUNTIFS($A$2:A288,A288,$B$2:B288,B288)),1))</f>
        <v/>
      </c>
      <c r="D288" t="str">
        <f>IF(C288="","",B288&amp;"-"&amp;TEXT(A288,"yymmdd")&amp;"-"&amp;C288)</f>
        <v/>
      </c>
      <c r="E288" t="str">
        <f>IF(C288="","",B288&amp;TEXT(A288,"yy")&amp;TEXT(A288-DATE(YEAR(A288),1,0),"000")&amp;C288)</f>
        <v/>
      </c>
      <c r="F288" s="5" t="str">
        <f>IF(C288="","",A288+IFERROR(VLOOKUP(B288,Products!$A$2:$C$100,3,FALSE),0))</f>
        <v/>
      </c>
    </row>
    <row r="289">
      <c r="A289" s="5" t="n"/>
      <c r="C289" t="str">
        <f>IF(OR(A289="",B289=""),"",RIGHT(LEFT("ABCDEFGHIJKLMNOPQRSTUVWXYZ",COUNTIFS($A$2:A289,A289,$B$2:B289,B289)),1))</f>
        <v/>
      </c>
      <c r="D289" t="str">
        <f>IF(C289="","",B289&amp;"-"&amp;TEXT(A289,"yymmdd")&amp;"-"&amp;C289)</f>
        <v/>
      </c>
      <c r="E289" t="str">
        <f>IF(C289="","",B289&amp;TEXT(A289,"yy")&amp;TEXT(A289-DATE(YEAR(A289),1,0),"000")&amp;C289)</f>
        <v/>
      </c>
      <c r="F289" s="5" t="str">
        <f>IF(C289="","",A289+IFERROR(VLOOKUP(B289,Products!$A$2:$C$100,3,FALSE),0))</f>
        <v/>
      </c>
    </row>
    <row r="290">
      <c r="A290" s="5" t="n"/>
      <c r="C290" t="str">
        <f>IF(OR(A290="",B290=""),"",RIGHT(LEFT("ABCDEFGHIJKLMNOPQRSTUVWXYZ",COUNTIFS($A$2:A290,A290,$B$2:B290,B290)),1))</f>
        <v/>
      </c>
      <c r="D290" t="str">
        <f>IF(C290="","",B290&amp;"-"&amp;TEXT(A290,"yymmdd")&amp;"-"&amp;C290)</f>
        <v/>
      </c>
      <c r="E290" t="str">
        <f>IF(C290="","",B290&amp;TEXT(A290,"yy")&amp;TEXT(A290-DATE(YEAR(A290),1,0),"000")&amp;C290)</f>
        <v/>
      </c>
      <c r="F290" s="5" t="str">
        <f>IF(C290="","",A290+IFERROR(VLOOKUP(B290,Products!$A$2:$C$100,3,FALSE),0))</f>
        <v/>
      </c>
    </row>
    <row r="291">
      <c r="A291" s="5" t="n"/>
      <c r="C291" t="str">
        <f>IF(OR(A291="",B291=""),"",RIGHT(LEFT("ABCDEFGHIJKLMNOPQRSTUVWXYZ",COUNTIFS($A$2:A291,A291,$B$2:B291,B291)),1))</f>
        <v/>
      </c>
      <c r="D291" t="str">
        <f>IF(C291="","",B291&amp;"-"&amp;TEXT(A291,"yymmdd")&amp;"-"&amp;C291)</f>
        <v/>
      </c>
      <c r="E291" t="str">
        <f>IF(C291="","",B291&amp;TEXT(A291,"yy")&amp;TEXT(A291-DATE(YEAR(A291),1,0),"000")&amp;C291)</f>
        <v/>
      </c>
      <c r="F291" s="5" t="str">
        <f>IF(C291="","",A291+IFERROR(VLOOKUP(B291,Products!$A$2:$C$100,3,FALSE),0))</f>
        <v/>
      </c>
    </row>
    <row r="292">
      <c r="A292" s="5" t="n"/>
      <c r="C292" t="str">
        <f>IF(OR(A292="",B292=""),"",RIGHT(LEFT("ABCDEFGHIJKLMNOPQRSTUVWXYZ",COUNTIFS($A$2:A292,A292,$B$2:B292,B292)),1))</f>
        <v/>
      </c>
      <c r="D292" t="str">
        <f>IF(C292="","",B292&amp;"-"&amp;TEXT(A292,"yymmdd")&amp;"-"&amp;C292)</f>
        <v/>
      </c>
      <c r="E292" t="str">
        <f>IF(C292="","",B292&amp;TEXT(A292,"yy")&amp;TEXT(A292-DATE(YEAR(A292),1,0),"000")&amp;C292)</f>
        <v/>
      </c>
      <c r="F292" s="5" t="str">
        <f>IF(C292="","",A292+IFERROR(VLOOKUP(B292,Products!$A$2:$C$100,3,FALSE),0))</f>
        <v/>
      </c>
    </row>
    <row r="293">
      <c r="A293" s="5" t="n"/>
      <c r="C293" t="str">
        <f>IF(OR(A293="",B293=""),"",RIGHT(LEFT("ABCDEFGHIJKLMNOPQRSTUVWXYZ",COUNTIFS($A$2:A293,A293,$B$2:B293,B293)),1))</f>
        <v/>
      </c>
      <c r="D293" t="str">
        <f>IF(C293="","",B293&amp;"-"&amp;TEXT(A293,"yymmdd")&amp;"-"&amp;C293)</f>
        <v/>
      </c>
      <c r="E293" t="str">
        <f>IF(C293="","",B293&amp;TEXT(A293,"yy")&amp;TEXT(A293-DATE(YEAR(A293),1,0),"000")&amp;C293)</f>
        <v/>
      </c>
      <c r="F293" s="5" t="str">
        <f>IF(C293="","",A293+IFERROR(VLOOKUP(B293,Products!$A$2:$C$100,3,FALSE),0))</f>
        <v/>
      </c>
    </row>
    <row r="294">
      <c r="A294" s="5" t="n"/>
      <c r="C294" t="str">
        <f>IF(OR(A294="",B294=""),"",RIGHT(LEFT("ABCDEFGHIJKLMNOPQRSTUVWXYZ",COUNTIFS($A$2:A294,A294,$B$2:B294,B294)),1))</f>
        <v/>
      </c>
      <c r="D294" t="str">
        <f>IF(C294="","",B294&amp;"-"&amp;TEXT(A294,"yymmdd")&amp;"-"&amp;C294)</f>
        <v/>
      </c>
      <c r="E294" t="str">
        <f>IF(C294="","",B294&amp;TEXT(A294,"yy")&amp;TEXT(A294-DATE(YEAR(A294),1,0),"000")&amp;C294)</f>
        <v/>
      </c>
      <c r="F294" s="5" t="str">
        <f>IF(C294="","",A294+IFERROR(VLOOKUP(B294,Products!$A$2:$C$100,3,FALSE),0))</f>
        <v/>
      </c>
    </row>
    <row r="295">
      <c r="A295" s="5" t="n"/>
      <c r="C295" t="str">
        <f>IF(OR(A295="",B295=""),"",RIGHT(LEFT("ABCDEFGHIJKLMNOPQRSTUVWXYZ",COUNTIFS($A$2:A295,A295,$B$2:B295,B295)),1))</f>
        <v/>
      </c>
      <c r="D295" t="str">
        <f>IF(C295="","",B295&amp;"-"&amp;TEXT(A295,"yymmdd")&amp;"-"&amp;C295)</f>
        <v/>
      </c>
      <c r="E295" t="str">
        <f>IF(C295="","",B295&amp;TEXT(A295,"yy")&amp;TEXT(A295-DATE(YEAR(A295),1,0),"000")&amp;C295)</f>
        <v/>
      </c>
      <c r="F295" s="5" t="str">
        <f>IF(C295="","",A295+IFERROR(VLOOKUP(B295,Products!$A$2:$C$100,3,FALSE),0))</f>
        <v/>
      </c>
    </row>
    <row r="296">
      <c r="A296" s="5" t="n"/>
      <c r="C296" t="str">
        <f>IF(OR(A296="",B296=""),"",RIGHT(LEFT("ABCDEFGHIJKLMNOPQRSTUVWXYZ",COUNTIFS($A$2:A296,A296,$B$2:B296,B296)),1))</f>
        <v/>
      </c>
      <c r="D296" t="str">
        <f>IF(C296="","",B296&amp;"-"&amp;TEXT(A296,"yymmdd")&amp;"-"&amp;C296)</f>
        <v/>
      </c>
      <c r="E296" t="str">
        <f>IF(C296="","",B296&amp;TEXT(A296,"yy")&amp;TEXT(A296-DATE(YEAR(A296),1,0),"000")&amp;C296)</f>
        <v/>
      </c>
      <c r="F296" s="5" t="str">
        <f>IF(C296="","",A296+IFERROR(VLOOKUP(B296,Products!$A$2:$C$100,3,FALSE),0))</f>
        <v/>
      </c>
    </row>
    <row r="297">
      <c r="A297" s="5" t="n"/>
      <c r="C297" t="str">
        <f>IF(OR(A297="",B297=""),"",RIGHT(LEFT("ABCDEFGHIJKLMNOPQRSTUVWXYZ",COUNTIFS($A$2:A297,A297,$B$2:B297,B297)),1))</f>
        <v/>
      </c>
      <c r="D297" t="str">
        <f>IF(C297="","",B297&amp;"-"&amp;TEXT(A297,"yymmdd")&amp;"-"&amp;C297)</f>
        <v/>
      </c>
      <c r="E297" t="str">
        <f>IF(C297="","",B297&amp;TEXT(A297,"yy")&amp;TEXT(A297-DATE(YEAR(A297),1,0),"000")&amp;C297)</f>
        <v/>
      </c>
      <c r="F297" s="5" t="str">
        <f>IF(C297="","",A297+IFERROR(VLOOKUP(B297,Products!$A$2:$C$100,3,FALSE),0))</f>
        <v/>
      </c>
    </row>
    <row r="298">
      <c r="A298" s="5" t="n"/>
      <c r="C298" t="str">
        <f>IF(OR(A298="",B298=""),"",RIGHT(LEFT("ABCDEFGHIJKLMNOPQRSTUVWXYZ",COUNTIFS($A$2:A298,A298,$B$2:B298,B298)),1))</f>
        <v/>
      </c>
      <c r="D298" t="str">
        <f>IF(C298="","",B298&amp;"-"&amp;TEXT(A298,"yymmdd")&amp;"-"&amp;C298)</f>
        <v/>
      </c>
      <c r="E298" t="str">
        <f>IF(C298="","",B298&amp;TEXT(A298,"yy")&amp;TEXT(A298-DATE(YEAR(A298),1,0),"000")&amp;C298)</f>
        <v/>
      </c>
      <c r="F298" s="5" t="str">
        <f>IF(C298="","",A298+IFERROR(VLOOKUP(B298,Products!$A$2:$C$100,3,FALSE),0))</f>
        <v/>
      </c>
    </row>
    <row r="299">
      <c r="A299" s="5" t="n"/>
      <c r="C299" t="str">
        <f>IF(OR(A299="",B299=""),"",RIGHT(LEFT("ABCDEFGHIJKLMNOPQRSTUVWXYZ",COUNTIFS($A$2:A299,A299,$B$2:B299,B299)),1))</f>
        <v/>
      </c>
      <c r="D299" t="str">
        <f>IF(C299="","",B299&amp;"-"&amp;TEXT(A299,"yymmdd")&amp;"-"&amp;C299)</f>
        <v/>
      </c>
      <c r="E299" t="str">
        <f>IF(C299="","",B299&amp;TEXT(A299,"yy")&amp;TEXT(A299-DATE(YEAR(A299),1,0),"000")&amp;C299)</f>
        <v/>
      </c>
      <c r="F299" s="5" t="str">
        <f>IF(C299="","",A299+IFERROR(VLOOKUP(B299,Products!$A$2:$C$100,3,FALSE),0))</f>
        <v/>
      </c>
    </row>
    <row r="300">
      <c r="A300" s="5" t="n"/>
      <c r="C300" t="str">
        <f>IF(OR(A300="",B300=""),"",RIGHT(LEFT("ABCDEFGHIJKLMNOPQRSTUVWXYZ",COUNTIFS($A$2:A300,A300,$B$2:B300,B300)),1))</f>
        <v/>
      </c>
      <c r="D300" t="str">
        <f>IF(C300="","",B300&amp;"-"&amp;TEXT(A300,"yymmdd")&amp;"-"&amp;C300)</f>
        <v/>
      </c>
      <c r="E300" t="str">
        <f>IF(C300="","",B300&amp;TEXT(A300,"yy")&amp;TEXT(A300-DATE(YEAR(A300),1,0),"000")&amp;C300)</f>
        <v/>
      </c>
      <c r="F300" s="5" t="str">
        <f>IF(C300="","",A300+IFERROR(VLOOKUP(B300,Products!$A$2:$C$100,3,FALSE),0))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