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oss margin" sheetId="1" state="visible" r:id="rId1"/>
    <sheet xmlns:r="http://schemas.openxmlformats.org/officeDocument/2006/relationships" name="Read me" sheetId="2" state="visible" r:id="rId2"/>
  </sheets>
  <definedNames>
    <definedName name="_xlnm.Print_Titles" localSheetId="0">'Gross margin'!$1:$1</definedName>
  </definedNames>
  <calcPr calcId="124519" fullCalcOnLoad="1"/>
</workbook>
</file>

<file path=xl/styles.xml><?xml version="1.0" encoding="utf-8"?>
<styleSheet xmlns="http://schemas.openxmlformats.org/spreadsheetml/2006/main">
  <numFmts count="3">
    <numFmt numFmtId="164" formatCode="$#,##0.00"/>
    <numFmt numFmtId="165" formatCode="$#,##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9" fontId="0"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166" fontId="0" fillId="0" borderId="0" applyAlignment="1" pivotButton="0" quotePrefix="0" xfId="0">
      <alignment vertical="top"/>
    </xf>
    <xf numFmtId="164" fontId="0" fillId="0" borderId="0" pivotButton="0" quotePrefix="0" xfId="0"/>
    <xf numFmtId="165" fontId="0" fillId="0" borderId="0" pivotButton="0" quotePrefix="0" xfId="0"/>
    <xf numFmtId="166" fontId="0" fillId="0" borderId="0" pivotButton="0" quotePrefix="0" xfId="0"/>
    <xf numFmtId="9" fontId="0" fillId="0" borderId="0" pivotButton="0" quotePrefix="0" xfId="0"/>
    <xf numFmtId="0" fontId="2" fillId="0" borderId="0" pivotButton="0" quotePrefix="0" xfId="0"/>
    <xf numFmtId="0" fontId="3" fillId="0" borderId="0" pivotButton="0" quotePrefix="0" xfId="0"/>
    <xf numFmtId="165" fontId="2" fillId="0" borderId="0" pivotButton="0" quotePrefix="0" xfId="0"/>
    <xf numFmtId="166"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102"/>
  <sheetViews>
    <sheetView tabSelected="1" workbookViewId="0">
      <pane ySplit="1" topLeftCell="A2" activePane="bottomLeft" state="frozen"/>
      <selection pane="bottomLeft" activeCell="A1" sqref="A1"/>
    </sheetView>
  </sheetViews>
  <sheetFormatPr baseColWidth="8" defaultRowHeight="15"/>
  <cols>
    <col width="32" customWidth="1" min="1" max="1"/>
    <col width="9" customWidth="1" min="2" max="2"/>
    <col width="9" customWidth="1" min="3" max="3"/>
    <col width="12" customWidth="1" min="4" max="4"/>
    <col width="14" customWidth="1" min="5" max="5"/>
    <col width="10" customWidth="1" min="6" max="6"/>
    <col width="14" customWidth="1" min="7" max="7"/>
    <col width="12" customWidth="1" min="8" max="8"/>
    <col width="10" customWidth="1" min="9" max="9"/>
    <col width="9" customWidth="1" min="10" max="10"/>
    <col width="13" customWidth="1" min="11" max="11"/>
    <col width="20" customWidth="1" min="13" max="13"/>
  </cols>
  <sheetData>
    <row r="1" ht="45" customHeight="1">
      <c r="A1" s="1" t="inlineStr">
        <is>
          <t>Product line</t>
        </is>
      </c>
      <c r="B1" s="1" t="inlineStr">
        <is>
          <t>Units</t>
        </is>
      </c>
      <c r="C1" s="1" t="inlineStr">
        <is>
          <t>Price</t>
        </is>
      </c>
      <c r="D1" s="1" t="inlineStr">
        <is>
          <t>Sales</t>
        </is>
      </c>
      <c r="E1" s="1" t="inlineStr">
        <is>
          <t>Materials and packaging, a unit</t>
        </is>
      </c>
      <c r="F1" s="1" t="inlineStr">
        <is>
          <t>Labor, a unit</t>
        </is>
      </c>
      <c r="G1" s="1" t="inlineStr">
        <is>
          <t>Cost of goods sold</t>
        </is>
      </c>
      <c r="H1" s="1" t="inlineStr">
        <is>
          <t>Gross profit</t>
        </is>
      </c>
      <c r="I1" s="1" t="inlineStr">
        <is>
          <t>Gross margin</t>
        </is>
      </c>
      <c r="J1" s="1" t="inlineStr">
        <is>
          <t>Markup</t>
        </is>
      </c>
      <c r="K1" s="1" t="inlineStr">
        <is>
          <t>Price for target margin</t>
        </is>
      </c>
      <c r="M1" s="2" t="inlineStr">
        <is>
          <t>Target margin</t>
        </is>
      </c>
      <c r="N1" s="3" t="n">
        <v>0.5</v>
      </c>
    </row>
    <row r="2" ht="30" customHeight="1">
      <c r="A2" s="4" t="inlineStr">
        <is>
          <t>Granola, 12 oz bag, markets and online</t>
        </is>
      </c>
      <c r="B2" s="5" t="n">
        <v>6000</v>
      </c>
      <c r="C2" s="6" t="n">
        <v>9</v>
      </c>
      <c r="D2" s="7">
        <f>IF(OR(B2="",C2=""),"",B2*C2)</f>
        <v>54000</v>
      </c>
      <c r="E2" s="6" t="n">
        <v>2.4</v>
      </c>
      <c r="F2" s="6" t="n">
        <v>0.9</v>
      </c>
      <c r="G2" s="7">
        <f>IF(B2="","",B2*(E2+F2))</f>
        <v>19800</v>
      </c>
      <c r="H2" s="7">
        <f>IF(OR(D2="",G2=""),"",D2-G2)</f>
        <v>34200</v>
      </c>
      <c r="I2" s="8">
        <f>IF(N(D2)=0,"",H2/D2)</f>
        <v>0.633333333333333</v>
      </c>
      <c r="J2" s="3">
        <f>IF(N(G2)=0,"",H2/G2)</f>
        <v>1.72727272727273</v>
      </c>
      <c r="K2" s="6">
        <f>IF(OR(A2="",$N$1&gt;=1),"",(E2+F2)/(1-$N$1))</f>
        <v>6.6</v>
      </c>
    </row>
    <row r="3">
      <c r="A3" t="inlineStr">
        <is>
          <t>Granola, 12 oz bag, to shops</t>
        </is>
      </c>
      <c r="B3" t="n">
        <v>14000</v>
      </c>
      <c r="C3" s="9" t="n">
        <v>5.4</v>
      </c>
      <c r="D3" s="10">
        <f>IF(OR(B3="",C3=""),"",B3*C3)</f>
        <v>75600</v>
      </c>
      <c r="E3" s="9" t="n">
        <v>2.4</v>
      </c>
      <c r="F3" s="9" t="n">
        <v>0.9</v>
      </c>
      <c r="G3" s="10">
        <f>IF(B3="","",B3*(E3+F3))</f>
        <v>46200</v>
      </c>
      <c r="H3" s="10">
        <f>IF(OR(D3="",G3=""),"",D3-G3)</f>
        <v>29400</v>
      </c>
      <c r="I3" s="11">
        <f>IF(N(D3)=0,"",H3/D3)</f>
        <v>0.388888888888889</v>
      </c>
      <c r="J3" s="12">
        <f>IF(N(G3)=0,"",H3/G3)</f>
        <v>0.636363636363636</v>
      </c>
      <c r="K3" s="9">
        <f>IF(OR(A3="",$N$1&gt;=1),"",(E3+F3)/(1-$N$1))</f>
        <v>6.6</v>
      </c>
      <c r="M3" s="13" t="inlineStr">
        <is>
          <t>The whole year</t>
        </is>
      </c>
    </row>
    <row r="4" ht="30" customHeight="1">
      <c r="A4" s="4" t="inlineStr">
        <is>
          <t>Granola, 25 lb bulk bag, to cafés</t>
        </is>
      </c>
      <c r="B4" s="5" t="n">
        <v>300</v>
      </c>
      <c r="C4" s="6" t="n">
        <v>95</v>
      </c>
      <c r="D4" s="7">
        <f>IF(OR(B4="",C4=""),"",B4*C4)</f>
        <v>28500</v>
      </c>
      <c r="E4" s="6" t="n">
        <v>58</v>
      </c>
      <c r="F4" s="6" t="n">
        <v>6</v>
      </c>
      <c r="G4" s="7">
        <f>IF(B4="","",B4*(E4+F4))</f>
        <v>19200</v>
      </c>
      <c r="H4" s="7">
        <f>IF(OR(D4="",G4=""),"",D4-G4)</f>
        <v>9300</v>
      </c>
      <c r="I4" s="8">
        <f>IF(N(D4)=0,"",H4/D4)</f>
        <v>0.326315789473684</v>
      </c>
      <c r="J4" s="3">
        <f>IF(N(G4)=0,"",H4/G4)</f>
        <v>0.484375</v>
      </c>
      <c r="K4" s="6">
        <f>IF(OR(A4="",$N$1&gt;=1),"",(E4+F4)/(1-$N$1))</f>
        <v>128</v>
      </c>
      <c r="M4" s="5" t="inlineStr">
        <is>
          <t>Sales</t>
        </is>
      </c>
      <c r="N4" s="7">
        <f>D102</f>
        <v>191100</v>
      </c>
    </row>
    <row r="5">
      <c r="A5" t="inlineStr">
        <is>
          <t>Granola bars, to shops</t>
        </is>
      </c>
      <c r="B5" t="n">
        <v>12000</v>
      </c>
      <c r="C5" s="9" t="n">
        <v>2.75</v>
      </c>
      <c r="D5" s="10">
        <f>IF(OR(B5="",C5=""),"",B5*C5)</f>
        <v>33000</v>
      </c>
      <c r="E5" s="9" t="n">
        <v>0.85</v>
      </c>
      <c r="F5" s="9" t="n">
        <v>0.35</v>
      </c>
      <c r="G5" s="10">
        <f>IF(B5="","",B5*(E5+F5))</f>
        <v>14400</v>
      </c>
      <c r="H5" s="10">
        <f>IF(OR(D5="",G5=""),"",D5-G5)</f>
        <v>18600</v>
      </c>
      <c r="I5" s="11">
        <f>IF(N(D5)=0,"",H5/D5)</f>
        <v>0.563636363636364</v>
      </c>
      <c r="J5" s="12">
        <f>IF(N(G5)=0,"",H5/G5)</f>
        <v>1.29166666666667</v>
      </c>
      <c r="K5" s="9">
        <f>IF(OR(A5="",$N$1&gt;=1),"",(E5+F5)/(1-$N$1))</f>
        <v>2.4</v>
      </c>
      <c r="M5" t="inlineStr">
        <is>
          <t>Cost of goods sold</t>
        </is>
      </c>
      <c r="N5" s="10">
        <f>G102</f>
        <v>99600</v>
      </c>
    </row>
    <row r="6">
      <c r="C6" s="9" t="n"/>
      <c r="D6" s="10" t="str">
        <f>IF(OR(B6="",C6=""),"",B6*C6)</f>
        <v/>
      </c>
      <c r="E6" s="9" t="n"/>
      <c r="F6" s="9" t="n"/>
      <c r="G6" s="10" t="str">
        <f>IF(B6="","",B6*(E6+F6))</f>
        <v/>
      </c>
      <c r="H6" s="10" t="str">
        <f>IF(OR(D6="",G6=""),"",D6-G6)</f>
        <v/>
      </c>
      <c r="I6" s="11" t="str">
        <f>IF(N(D6)=0,"",H6/D6)</f>
        <v/>
      </c>
      <c r="J6" s="12" t="str">
        <f>IF(N(G6)=0,"",H6/G6)</f>
        <v/>
      </c>
      <c r="K6" s="9" t="str">
        <f>IF(OR(A6="",$N$1&gt;=1),"",(E6+F6)/(1-$N$1))</f>
        <v/>
      </c>
      <c r="M6" t="inlineStr">
        <is>
          <t>Gross profit</t>
        </is>
      </c>
      <c r="N6" s="10">
        <f>H102</f>
        <v>91500</v>
      </c>
    </row>
    <row r="7">
      <c r="C7" s="9" t="n"/>
      <c r="D7" s="10" t="str">
        <f>IF(OR(B7="",C7=""),"",B7*C7)</f>
        <v/>
      </c>
      <c r="E7" s="9" t="n"/>
      <c r="F7" s="9" t="n"/>
      <c r="G7" s="10" t="str">
        <f>IF(B7="","",B7*(E7+F7))</f>
        <v/>
      </c>
      <c r="H7" s="10" t="str">
        <f>IF(OR(D7="",G7=""),"",D7-G7)</f>
        <v/>
      </c>
      <c r="I7" s="11" t="str">
        <f>IF(N(D7)=0,"",H7/D7)</f>
        <v/>
      </c>
      <c r="J7" s="12" t="str">
        <f>IF(N(G7)=0,"",H7/G7)</f>
        <v/>
      </c>
      <c r="K7" s="9" t="str">
        <f>IF(OR(A7="",$N$1&gt;=1),"",(E7+F7)/(1-$N$1))</f>
        <v/>
      </c>
      <c r="M7" t="inlineStr">
        <is>
          <t>Gross margin</t>
        </is>
      </c>
      <c r="N7" s="11">
        <f>I102</f>
        <v>0.478806907378336</v>
      </c>
    </row>
    <row r="8">
      <c r="C8" s="9" t="n"/>
      <c r="D8" s="10" t="str">
        <f>IF(OR(B8="",C8=""),"",B8*C8)</f>
        <v/>
      </c>
      <c r="E8" s="9" t="n"/>
      <c r="F8" s="9" t="n"/>
      <c r="G8" s="10" t="str">
        <f>IF(B8="","",B8*(E8+F8))</f>
        <v/>
      </c>
      <c r="H8" s="10" t="str">
        <f>IF(OR(D8="",G8=""),"",D8-G8)</f>
        <v/>
      </c>
      <c r="I8" s="11" t="str">
        <f>IF(N(D8)=0,"",H8/D8)</f>
        <v/>
      </c>
      <c r="J8" s="12" t="str">
        <f>IF(N(G8)=0,"",H8/G8)</f>
        <v/>
      </c>
      <c r="K8" s="9" t="str">
        <f>IF(OR(A8="",$N$1&gt;=1),"",(E8+F8)/(1-$N$1))</f>
        <v/>
      </c>
    </row>
    <row r="9">
      <c r="C9" s="9" t="n"/>
      <c r="D9" s="10" t="str">
        <f>IF(OR(B9="",C9=""),"",B9*C9)</f>
        <v/>
      </c>
      <c r="E9" s="9" t="n"/>
      <c r="F9" s="9" t="n"/>
      <c r="G9" s="10" t="str">
        <f>IF(B9="","",B9*(E9+F9))</f>
        <v/>
      </c>
      <c r="H9" s="10" t="str">
        <f>IF(OR(D9="",G9=""),"",D9-G9)</f>
        <v/>
      </c>
      <c r="I9" s="11" t="str">
        <f>IF(N(D9)=0,"",H9/D9)</f>
        <v/>
      </c>
      <c r="J9" s="12" t="str">
        <f>IF(N(G9)=0,"",H9/G9)</f>
        <v/>
      </c>
      <c r="K9" s="9" t="str">
        <f>IF(OR(A9="",$N$1&gt;=1),"",(E9+F9)/(1-$N$1))</f>
        <v/>
      </c>
      <c r="M9" s="14" t="inlineStr">
        <is>
          <t>Gross profit = sales - cost of goods sold. Gross margin = gross profit / sales. Markup = gross profit / cost of goods sold.</t>
        </is>
      </c>
    </row>
    <row r="10">
      <c r="C10" s="9" t="n"/>
      <c r="D10" s="10" t="str">
        <f>IF(OR(B10="",C10=""),"",B10*C10)</f>
        <v/>
      </c>
      <c r="E10" s="9" t="n"/>
      <c r="F10" s="9" t="n"/>
      <c r="G10" s="10" t="str">
        <f>IF(B10="","",B10*(E10+F10))</f>
        <v/>
      </c>
      <c r="H10" s="10" t="str">
        <f>IF(OR(D10="",G10=""),"",D10-G10)</f>
        <v/>
      </c>
      <c r="I10" s="11" t="str">
        <f>IF(N(D10)=0,"",H10/D10)</f>
        <v/>
      </c>
      <c r="J10" s="12" t="str">
        <f>IF(N(G10)=0,"",H10/G10)</f>
        <v/>
      </c>
      <c r="K10" s="9" t="str">
        <f>IF(OR(A10="",$N$1&gt;=1),"",(E10+F10)/(1-$N$1))</f>
        <v/>
      </c>
    </row>
    <row r="11">
      <c r="C11" s="9" t="n"/>
      <c r="D11" s="10" t="str">
        <f>IF(OR(B11="",C11=""),"",B11*C11)</f>
        <v/>
      </c>
      <c r="E11" s="9" t="n"/>
      <c r="F11" s="9" t="n"/>
      <c r="G11" s="10" t="str">
        <f>IF(B11="","",B11*(E11+F11))</f>
        <v/>
      </c>
      <c r="H11" s="10" t="str">
        <f>IF(OR(D11="",G11=""),"",D11-G11)</f>
        <v/>
      </c>
      <c r="I11" s="11" t="str">
        <f>IF(N(D11)=0,"",H11/D11)</f>
        <v/>
      </c>
      <c r="J11" s="12" t="str">
        <f>IF(N(G11)=0,"",H11/G11)</f>
        <v/>
      </c>
      <c r="K11" s="9" t="str">
        <f>IF(OR(A11="",$N$1&gt;=1),"",(E11+F11)/(1-$N$1))</f>
        <v/>
      </c>
    </row>
    <row r="12">
      <c r="C12" s="9" t="n"/>
      <c r="D12" s="10" t="str">
        <f>IF(OR(B12="",C12=""),"",B12*C12)</f>
        <v/>
      </c>
      <c r="E12" s="9" t="n"/>
      <c r="F12" s="9" t="n"/>
      <c r="G12" s="10" t="str">
        <f>IF(B12="","",B12*(E12+F12))</f>
        <v/>
      </c>
      <c r="H12" s="10" t="str">
        <f>IF(OR(D12="",G12=""),"",D12-G12)</f>
        <v/>
      </c>
      <c r="I12" s="11" t="str">
        <f>IF(N(D12)=0,"",H12/D12)</f>
        <v/>
      </c>
      <c r="J12" s="12" t="str">
        <f>IF(N(G12)=0,"",H12/G12)</f>
        <v/>
      </c>
      <c r="K12" s="9" t="str">
        <f>IF(OR(A12="",$N$1&gt;=1),"",(E12+F12)/(1-$N$1))</f>
        <v/>
      </c>
    </row>
    <row r="13">
      <c r="C13" s="9" t="n"/>
      <c r="D13" s="10" t="str">
        <f>IF(OR(B13="",C13=""),"",B13*C13)</f>
        <v/>
      </c>
      <c r="E13" s="9" t="n"/>
      <c r="F13" s="9" t="n"/>
      <c r="G13" s="10" t="str">
        <f>IF(B13="","",B13*(E13+F13))</f>
        <v/>
      </c>
      <c r="H13" s="10" t="str">
        <f>IF(OR(D13="",G13=""),"",D13-G13)</f>
        <v/>
      </c>
      <c r="I13" s="11" t="str">
        <f>IF(N(D13)=0,"",H13/D13)</f>
        <v/>
      </c>
      <c r="J13" s="12" t="str">
        <f>IF(N(G13)=0,"",H13/G13)</f>
        <v/>
      </c>
      <c r="K13" s="9" t="str">
        <f>IF(OR(A13="",$N$1&gt;=1),"",(E13+F13)/(1-$N$1))</f>
        <v/>
      </c>
    </row>
    <row r="14">
      <c r="C14" s="9" t="n"/>
      <c r="D14" s="10" t="str">
        <f>IF(OR(B14="",C14=""),"",B14*C14)</f>
        <v/>
      </c>
      <c r="E14" s="9" t="n"/>
      <c r="F14" s="9" t="n"/>
      <c r="G14" s="10" t="str">
        <f>IF(B14="","",B14*(E14+F14))</f>
        <v/>
      </c>
      <c r="H14" s="10" t="str">
        <f>IF(OR(D14="",G14=""),"",D14-G14)</f>
        <v/>
      </c>
      <c r="I14" s="11" t="str">
        <f>IF(N(D14)=0,"",H14/D14)</f>
        <v/>
      </c>
      <c r="J14" s="12" t="str">
        <f>IF(N(G14)=0,"",H14/G14)</f>
        <v/>
      </c>
      <c r="K14" s="9" t="str">
        <f>IF(OR(A14="",$N$1&gt;=1),"",(E14+F14)/(1-$N$1))</f>
        <v/>
      </c>
    </row>
    <row r="15">
      <c r="C15" s="9" t="n"/>
      <c r="D15" s="10" t="str">
        <f>IF(OR(B15="",C15=""),"",B15*C15)</f>
        <v/>
      </c>
      <c r="E15" s="9" t="n"/>
      <c r="F15" s="9" t="n"/>
      <c r="G15" s="10" t="str">
        <f>IF(B15="","",B15*(E15+F15))</f>
        <v/>
      </c>
      <c r="H15" s="10" t="str">
        <f>IF(OR(D15="",G15=""),"",D15-G15)</f>
        <v/>
      </c>
      <c r="I15" s="11" t="str">
        <f>IF(N(D15)=0,"",H15/D15)</f>
        <v/>
      </c>
      <c r="J15" s="12" t="str">
        <f>IF(N(G15)=0,"",H15/G15)</f>
        <v/>
      </c>
      <c r="K15" s="9" t="str">
        <f>IF(OR(A15="",$N$1&gt;=1),"",(E15+F15)/(1-$N$1))</f>
        <v/>
      </c>
    </row>
    <row r="16">
      <c r="C16" s="9" t="n"/>
      <c r="D16" s="10" t="str">
        <f>IF(OR(B16="",C16=""),"",B16*C16)</f>
        <v/>
      </c>
      <c r="E16" s="9" t="n"/>
      <c r="F16" s="9" t="n"/>
      <c r="G16" s="10" t="str">
        <f>IF(B16="","",B16*(E16+F16))</f>
        <v/>
      </c>
      <c r="H16" s="10" t="str">
        <f>IF(OR(D16="",G16=""),"",D16-G16)</f>
        <v/>
      </c>
      <c r="I16" s="11" t="str">
        <f>IF(N(D16)=0,"",H16/D16)</f>
        <v/>
      </c>
      <c r="J16" s="12" t="str">
        <f>IF(N(G16)=0,"",H16/G16)</f>
        <v/>
      </c>
      <c r="K16" s="9" t="str">
        <f>IF(OR(A16="",$N$1&gt;=1),"",(E16+F16)/(1-$N$1))</f>
        <v/>
      </c>
    </row>
    <row r="17">
      <c r="C17" s="9" t="n"/>
      <c r="D17" s="10" t="str">
        <f>IF(OR(B17="",C17=""),"",B17*C17)</f>
        <v/>
      </c>
      <c r="E17" s="9" t="n"/>
      <c r="F17" s="9" t="n"/>
      <c r="G17" s="10" t="str">
        <f>IF(B17="","",B17*(E17+F17))</f>
        <v/>
      </c>
      <c r="H17" s="10" t="str">
        <f>IF(OR(D17="",G17=""),"",D17-G17)</f>
        <v/>
      </c>
      <c r="I17" s="11" t="str">
        <f>IF(N(D17)=0,"",H17/D17)</f>
        <v/>
      </c>
      <c r="J17" s="12" t="str">
        <f>IF(N(G17)=0,"",H17/G17)</f>
        <v/>
      </c>
      <c r="K17" s="9" t="str">
        <f>IF(OR(A17="",$N$1&gt;=1),"",(E17+F17)/(1-$N$1))</f>
        <v/>
      </c>
    </row>
    <row r="18">
      <c r="C18" s="9" t="n"/>
      <c r="D18" s="10" t="str">
        <f>IF(OR(B18="",C18=""),"",B18*C18)</f>
        <v/>
      </c>
      <c r="E18" s="9" t="n"/>
      <c r="F18" s="9" t="n"/>
      <c r="G18" s="10" t="str">
        <f>IF(B18="","",B18*(E18+F18))</f>
        <v/>
      </c>
      <c r="H18" s="10" t="str">
        <f>IF(OR(D18="",G18=""),"",D18-G18)</f>
        <v/>
      </c>
      <c r="I18" s="11" t="str">
        <f>IF(N(D18)=0,"",H18/D18)</f>
        <v/>
      </c>
      <c r="J18" s="12" t="str">
        <f>IF(N(G18)=0,"",H18/G18)</f>
        <v/>
      </c>
      <c r="K18" s="9" t="str">
        <f>IF(OR(A18="",$N$1&gt;=1),"",(E18+F18)/(1-$N$1))</f>
        <v/>
      </c>
    </row>
    <row r="19">
      <c r="C19" s="9" t="n"/>
      <c r="D19" s="10" t="str">
        <f>IF(OR(B19="",C19=""),"",B19*C19)</f>
        <v/>
      </c>
      <c r="E19" s="9" t="n"/>
      <c r="F19" s="9" t="n"/>
      <c r="G19" s="10" t="str">
        <f>IF(B19="","",B19*(E19+F19))</f>
        <v/>
      </c>
      <c r="H19" s="10" t="str">
        <f>IF(OR(D19="",G19=""),"",D19-G19)</f>
        <v/>
      </c>
      <c r="I19" s="11" t="str">
        <f>IF(N(D19)=0,"",H19/D19)</f>
        <v/>
      </c>
      <c r="J19" s="12" t="str">
        <f>IF(N(G19)=0,"",H19/G19)</f>
        <v/>
      </c>
      <c r="K19" s="9" t="str">
        <f>IF(OR(A19="",$N$1&gt;=1),"",(E19+F19)/(1-$N$1))</f>
        <v/>
      </c>
    </row>
    <row r="20">
      <c r="C20" s="9" t="n"/>
      <c r="D20" s="10" t="str">
        <f>IF(OR(B20="",C20=""),"",B20*C20)</f>
        <v/>
      </c>
      <c r="E20" s="9" t="n"/>
      <c r="F20" s="9" t="n"/>
      <c r="G20" s="10" t="str">
        <f>IF(B20="","",B20*(E20+F20))</f>
        <v/>
      </c>
      <c r="H20" s="10" t="str">
        <f>IF(OR(D20="",G20=""),"",D20-G20)</f>
        <v/>
      </c>
      <c r="I20" s="11" t="str">
        <f>IF(N(D20)=0,"",H20/D20)</f>
        <v/>
      </c>
      <c r="J20" s="12" t="str">
        <f>IF(N(G20)=0,"",H20/G20)</f>
        <v/>
      </c>
      <c r="K20" s="9" t="str">
        <f>IF(OR(A20="",$N$1&gt;=1),"",(E20+F20)/(1-$N$1))</f>
        <v/>
      </c>
    </row>
    <row r="21">
      <c r="C21" s="9" t="n"/>
      <c r="D21" s="10" t="str">
        <f>IF(OR(B21="",C21=""),"",B21*C21)</f>
        <v/>
      </c>
      <c r="E21" s="9" t="n"/>
      <c r="F21" s="9" t="n"/>
      <c r="G21" s="10" t="str">
        <f>IF(B21="","",B21*(E21+F21))</f>
        <v/>
      </c>
      <c r="H21" s="10" t="str">
        <f>IF(OR(D21="",G21=""),"",D21-G21)</f>
        <v/>
      </c>
      <c r="I21" s="11" t="str">
        <f>IF(N(D21)=0,"",H21/D21)</f>
        <v/>
      </c>
      <c r="J21" s="12" t="str">
        <f>IF(N(G21)=0,"",H21/G21)</f>
        <v/>
      </c>
      <c r="K21" s="9" t="str">
        <f>IF(OR(A21="",$N$1&gt;=1),"",(E21+F21)/(1-$N$1))</f>
        <v/>
      </c>
    </row>
    <row r="22">
      <c r="C22" s="9" t="n"/>
      <c r="D22" s="10" t="str">
        <f>IF(OR(B22="",C22=""),"",B22*C22)</f>
        <v/>
      </c>
      <c r="E22" s="9" t="n"/>
      <c r="F22" s="9" t="n"/>
      <c r="G22" s="10" t="str">
        <f>IF(B22="","",B22*(E22+F22))</f>
        <v/>
      </c>
      <c r="H22" s="10" t="str">
        <f>IF(OR(D22="",G22=""),"",D22-G22)</f>
        <v/>
      </c>
      <c r="I22" s="11" t="str">
        <f>IF(N(D22)=0,"",H22/D22)</f>
        <v/>
      </c>
      <c r="J22" s="12" t="str">
        <f>IF(N(G22)=0,"",H22/G22)</f>
        <v/>
      </c>
      <c r="K22" s="9" t="str">
        <f>IF(OR(A22="",$N$1&gt;=1),"",(E22+F22)/(1-$N$1))</f>
        <v/>
      </c>
    </row>
    <row r="23">
      <c r="C23" s="9" t="n"/>
      <c r="D23" s="10" t="str">
        <f>IF(OR(B23="",C23=""),"",B23*C23)</f>
        <v/>
      </c>
      <c r="E23" s="9" t="n"/>
      <c r="F23" s="9" t="n"/>
      <c r="G23" s="10" t="str">
        <f>IF(B23="","",B23*(E23+F23))</f>
        <v/>
      </c>
      <c r="H23" s="10" t="str">
        <f>IF(OR(D23="",G23=""),"",D23-G23)</f>
        <v/>
      </c>
      <c r="I23" s="11" t="str">
        <f>IF(N(D23)=0,"",H23/D23)</f>
        <v/>
      </c>
      <c r="J23" s="12" t="str">
        <f>IF(N(G23)=0,"",H23/G23)</f>
        <v/>
      </c>
      <c r="K23" s="9" t="str">
        <f>IF(OR(A23="",$N$1&gt;=1),"",(E23+F23)/(1-$N$1))</f>
        <v/>
      </c>
    </row>
    <row r="24">
      <c r="C24" s="9" t="n"/>
      <c r="D24" s="10" t="str">
        <f>IF(OR(B24="",C24=""),"",B24*C24)</f>
        <v/>
      </c>
      <c r="E24" s="9" t="n"/>
      <c r="F24" s="9" t="n"/>
      <c r="G24" s="10" t="str">
        <f>IF(B24="","",B24*(E24+F24))</f>
        <v/>
      </c>
      <c r="H24" s="10" t="str">
        <f>IF(OR(D24="",G24=""),"",D24-G24)</f>
        <v/>
      </c>
      <c r="I24" s="11" t="str">
        <f>IF(N(D24)=0,"",H24/D24)</f>
        <v/>
      </c>
      <c r="J24" s="12" t="str">
        <f>IF(N(G24)=0,"",H24/G24)</f>
        <v/>
      </c>
      <c r="K24" s="9" t="str">
        <f>IF(OR(A24="",$N$1&gt;=1),"",(E24+F24)/(1-$N$1))</f>
        <v/>
      </c>
    </row>
    <row r="25">
      <c r="C25" s="9" t="n"/>
      <c r="D25" s="10" t="str">
        <f>IF(OR(B25="",C25=""),"",B25*C25)</f>
        <v/>
      </c>
      <c r="E25" s="9" t="n"/>
      <c r="F25" s="9" t="n"/>
      <c r="G25" s="10" t="str">
        <f>IF(B25="","",B25*(E25+F25))</f>
        <v/>
      </c>
      <c r="H25" s="10" t="str">
        <f>IF(OR(D25="",G25=""),"",D25-G25)</f>
        <v/>
      </c>
      <c r="I25" s="11" t="str">
        <f>IF(N(D25)=0,"",H25/D25)</f>
        <v/>
      </c>
      <c r="J25" s="12" t="str">
        <f>IF(N(G25)=0,"",H25/G25)</f>
        <v/>
      </c>
      <c r="K25" s="9" t="str">
        <f>IF(OR(A25="",$N$1&gt;=1),"",(E25+F25)/(1-$N$1))</f>
        <v/>
      </c>
    </row>
    <row r="26">
      <c r="C26" s="9" t="n"/>
      <c r="D26" s="10" t="str">
        <f>IF(OR(B26="",C26=""),"",B26*C26)</f>
        <v/>
      </c>
      <c r="E26" s="9" t="n"/>
      <c r="F26" s="9" t="n"/>
      <c r="G26" s="10" t="str">
        <f>IF(B26="","",B26*(E26+F26))</f>
        <v/>
      </c>
      <c r="H26" s="10" t="str">
        <f>IF(OR(D26="",G26=""),"",D26-G26)</f>
        <v/>
      </c>
      <c r="I26" s="11" t="str">
        <f>IF(N(D26)=0,"",H26/D26)</f>
        <v/>
      </c>
      <c r="J26" s="12" t="str">
        <f>IF(N(G26)=0,"",H26/G26)</f>
        <v/>
      </c>
      <c r="K26" s="9" t="str">
        <f>IF(OR(A26="",$N$1&gt;=1),"",(E26+F26)/(1-$N$1))</f>
        <v/>
      </c>
    </row>
    <row r="27">
      <c r="C27" s="9" t="n"/>
      <c r="D27" s="10" t="str">
        <f>IF(OR(B27="",C27=""),"",B27*C27)</f>
        <v/>
      </c>
      <c r="E27" s="9" t="n"/>
      <c r="F27" s="9" t="n"/>
      <c r="G27" s="10" t="str">
        <f>IF(B27="","",B27*(E27+F27))</f>
        <v/>
      </c>
      <c r="H27" s="10" t="str">
        <f>IF(OR(D27="",G27=""),"",D27-G27)</f>
        <v/>
      </c>
      <c r="I27" s="11" t="str">
        <f>IF(N(D27)=0,"",H27/D27)</f>
        <v/>
      </c>
      <c r="J27" s="12" t="str">
        <f>IF(N(G27)=0,"",H27/G27)</f>
        <v/>
      </c>
      <c r="K27" s="9" t="str">
        <f>IF(OR(A27="",$N$1&gt;=1),"",(E27+F27)/(1-$N$1))</f>
        <v/>
      </c>
    </row>
    <row r="28">
      <c r="C28" s="9" t="n"/>
      <c r="D28" s="10" t="str">
        <f>IF(OR(B28="",C28=""),"",B28*C28)</f>
        <v/>
      </c>
      <c r="E28" s="9" t="n"/>
      <c r="F28" s="9" t="n"/>
      <c r="G28" s="10" t="str">
        <f>IF(B28="","",B28*(E28+F28))</f>
        <v/>
      </c>
      <c r="H28" s="10" t="str">
        <f>IF(OR(D28="",G28=""),"",D28-G28)</f>
        <v/>
      </c>
      <c r="I28" s="11" t="str">
        <f>IF(N(D28)=0,"",H28/D28)</f>
        <v/>
      </c>
      <c r="J28" s="12" t="str">
        <f>IF(N(G28)=0,"",H28/G28)</f>
        <v/>
      </c>
      <c r="K28" s="9" t="str">
        <f>IF(OR(A28="",$N$1&gt;=1),"",(E28+F28)/(1-$N$1))</f>
        <v/>
      </c>
    </row>
    <row r="29">
      <c r="C29" s="9" t="n"/>
      <c r="D29" s="10" t="str">
        <f>IF(OR(B29="",C29=""),"",B29*C29)</f>
        <v/>
      </c>
      <c r="E29" s="9" t="n"/>
      <c r="F29" s="9" t="n"/>
      <c r="G29" s="10" t="str">
        <f>IF(B29="","",B29*(E29+F29))</f>
        <v/>
      </c>
      <c r="H29" s="10" t="str">
        <f>IF(OR(D29="",G29=""),"",D29-G29)</f>
        <v/>
      </c>
      <c r="I29" s="11" t="str">
        <f>IF(N(D29)=0,"",H29/D29)</f>
        <v/>
      </c>
      <c r="J29" s="12" t="str">
        <f>IF(N(G29)=0,"",H29/G29)</f>
        <v/>
      </c>
      <c r="K29" s="9" t="str">
        <f>IF(OR(A29="",$N$1&gt;=1),"",(E29+F29)/(1-$N$1))</f>
        <v/>
      </c>
    </row>
    <row r="30">
      <c r="C30" s="9" t="n"/>
      <c r="D30" s="10" t="str">
        <f>IF(OR(B30="",C30=""),"",B30*C30)</f>
        <v/>
      </c>
      <c r="E30" s="9" t="n"/>
      <c r="F30" s="9" t="n"/>
      <c r="G30" s="10" t="str">
        <f>IF(B30="","",B30*(E30+F30))</f>
        <v/>
      </c>
      <c r="H30" s="10" t="str">
        <f>IF(OR(D30="",G30=""),"",D30-G30)</f>
        <v/>
      </c>
      <c r="I30" s="11" t="str">
        <f>IF(N(D30)=0,"",H30/D30)</f>
        <v/>
      </c>
      <c r="J30" s="12" t="str">
        <f>IF(N(G30)=0,"",H30/G30)</f>
        <v/>
      </c>
      <c r="K30" s="9" t="str">
        <f>IF(OR(A30="",$N$1&gt;=1),"",(E30+F30)/(1-$N$1))</f>
        <v/>
      </c>
    </row>
    <row r="31">
      <c r="C31" s="9" t="n"/>
      <c r="D31" s="10" t="str">
        <f>IF(OR(B31="",C31=""),"",B31*C31)</f>
        <v/>
      </c>
      <c r="E31" s="9" t="n"/>
      <c r="F31" s="9" t="n"/>
      <c r="G31" s="10" t="str">
        <f>IF(B31="","",B31*(E31+F31))</f>
        <v/>
      </c>
      <c r="H31" s="10" t="str">
        <f>IF(OR(D31="",G31=""),"",D31-G31)</f>
        <v/>
      </c>
      <c r="I31" s="11" t="str">
        <f>IF(N(D31)=0,"",H31/D31)</f>
        <v/>
      </c>
      <c r="J31" s="12" t="str">
        <f>IF(N(G31)=0,"",H31/G31)</f>
        <v/>
      </c>
      <c r="K31" s="9" t="str">
        <f>IF(OR(A31="",$N$1&gt;=1),"",(E31+F31)/(1-$N$1))</f>
        <v/>
      </c>
    </row>
    <row r="32">
      <c r="C32" s="9" t="n"/>
      <c r="D32" s="10" t="str">
        <f>IF(OR(B32="",C32=""),"",B32*C32)</f>
        <v/>
      </c>
      <c r="E32" s="9" t="n"/>
      <c r="F32" s="9" t="n"/>
      <c r="G32" s="10" t="str">
        <f>IF(B32="","",B32*(E32+F32))</f>
        <v/>
      </c>
      <c r="H32" s="10" t="str">
        <f>IF(OR(D32="",G32=""),"",D32-G32)</f>
        <v/>
      </c>
      <c r="I32" s="11" t="str">
        <f>IF(N(D32)=0,"",H32/D32)</f>
        <v/>
      </c>
      <c r="J32" s="12" t="str">
        <f>IF(N(G32)=0,"",H32/G32)</f>
        <v/>
      </c>
      <c r="K32" s="9" t="str">
        <f>IF(OR(A32="",$N$1&gt;=1),"",(E32+F32)/(1-$N$1))</f>
        <v/>
      </c>
    </row>
    <row r="33">
      <c r="C33" s="9" t="n"/>
      <c r="D33" s="10" t="str">
        <f>IF(OR(B33="",C33=""),"",B33*C33)</f>
        <v/>
      </c>
      <c r="E33" s="9" t="n"/>
      <c r="F33" s="9" t="n"/>
      <c r="G33" s="10" t="str">
        <f>IF(B33="","",B33*(E33+F33))</f>
        <v/>
      </c>
      <c r="H33" s="10" t="str">
        <f>IF(OR(D33="",G33=""),"",D33-G33)</f>
        <v/>
      </c>
      <c r="I33" s="11" t="str">
        <f>IF(N(D33)=0,"",H33/D33)</f>
        <v/>
      </c>
      <c r="J33" s="12" t="str">
        <f>IF(N(G33)=0,"",H33/G33)</f>
        <v/>
      </c>
      <c r="K33" s="9" t="str">
        <f>IF(OR(A33="",$N$1&gt;=1),"",(E33+F33)/(1-$N$1))</f>
        <v/>
      </c>
    </row>
    <row r="34">
      <c r="C34" s="9" t="n"/>
      <c r="D34" s="10" t="str">
        <f>IF(OR(B34="",C34=""),"",B34*C34)</f>
        <v/>
      </c>
      <c r="E34" s="9" t="n"/>
      <c r="F34" s="9" t="n"/>
      <c r="G34" s="10" t="str">
        <f>IF(B34="","",B34*(E34+F34))</f>
        <v/>
      </c>
      <c r="H34" s="10" t="str">
        <f>IF(OR(D34="",G34=""),"",D34-G34)</f>
        <v/>
      </c>
      <c r="I34" s="11" t="str">
        <f>IF(N(D34)=0,"",H34/D34)</f>
        <v/>
      </c>
      <c r="J34" s="12" t="str">
        <f>IF(N(G34)=0,"",H34/G34)</f>
        <v/>
      </c>
      <c r="K34" s="9" t="str">
        <f>IF(OR(A34="",$N$1&gt;=1),"",(E34+F34)/(1-$N$1))</f>
        <v/>
      </c>
    </row>
    <row r="35">
      <c r="C35" s="9" t="n"/>
      <c r="D35" s="10" t="str">
        <f>IF(OR(B35="",C35=""),"",B35*C35)</f>
        <v/>
      </c>
      <c r="E35" s="9" t="n"/>
      <c r="F35" s="9" t="n"/>
      <c r="G35" s="10" t="str">
        <f>IF(B35="","",B35*(E35+F35))</f>
        <v/>
      </c>
      <c r="H35" s="10" t="str">
        <f>IF(OR(D35="",G35=""),"",D35-G35)</f>
        <v/>
      </c>
      <c r="I35" s="11" t="str">
        <f>IF(N(D35)=0,"",H35/D35)</f>
        <v/>
      </c>
      <c r="J35" s="12" t="str">
        <f>IF(N(G35)=0,"",H35/G35)</f>
        <v/>
      </c>
      <c r="K35" s="9" t="str">
        <f>IF(OR(A35="",$N$1&gt;=1),"",(E35+F35)/(1-$N$1))</f>
        <v/>
      </c>
    </row>
    <row r="36">
      <c r="C36" s="9" t="n"/>
      <c r="D36" s="10" t="str">
        <f>IF(OR(B36="",C36=""),"",B36*C36)</f>
        <v/>
      </c>
      <c r="E36" s="9" t="n"/>
      <c r="F36" s="9" t="n"/>
      <c r="G36" s="10" t="str">
        <f>IF(B36="","",B36*(E36+F36))</f>
        <v/>
      </c>
      <c r="H36" s="10" t="str">
        <f>IF(OR(D36="",G36=""),"",D36-G36)</f>
        <v/>
      </c>
      <c r="I36" s="11" t="str">
        <f>IF(N(D36)=0,"",H36/D36)</f>
        <v/>
      </c>
      <c r="J36" s="12" t="str">
        <f>IF(N(G36)=0,"",H36/G36)</f>
        <v/>
      </c>
      <c r="K36" s="9" t="str">
        <f>IF(OR(A36="",$N$1&gt;=1),"",(E36+F36)/(1-$N$1))</f>
        <v/>
      </c>
    </row>
    <row r="37">
      <c r="C37" s="9" t="n"/>
      <c r="D37" s="10" t="str">
        <f>IF(OR(B37="",C37=""),"",B37*C37)</f>
        <v/>
      </c>
      <c r="E37" s="9" t="n"/>
      <c r="F37" s="9" t="n"/>
      <c r="G37" s="10" t="str">
        <f>IF(B37="","",B37*(E37+F37))</f>
        <v/>
      </c>
      <c r="H37" s="10" t="str">
        <f>IF(OR(D37="",G37=""),"",D37-G37)</f>
        <v/>
      </c>
      <c r="I37" s="11" t="str">
        <f>IF(N(D37)=0,"",H37/D37)</f>
        <v/>
      </c>
      <c r="J37" s="12" t="str">
        <f>IF(N(G37)=0,"",H37/G37)</f>
        <v/>
      </c>
      <c r="K37" s="9" t="str">
        <f>IF(OR(A37="",$N$1&gt;=1),"",(E37+F37)/(1-$N$1))</f>
        <v/>
      </c>
    </row>
    <row r="38">
      <c r="C38" s="9" t="n"/>
      <c r="D38" s="10" t="str">
        <f>IF(OR(B38="",C38=""),"",B38*C38)</f>
        <v/>
      </c>
      <c r="E38" s="9" t="n"/>
      <c r="F38" s="9" t="n"/>
      <c r="G38" s="10" t="str">
        <f>IF(B38="","",B38*(E38+F38))</f>
        <v/>
      </c>
      <c r="H38" s="10" t="str">
        <f>IF(OR(D38="",G38=""),"",D38-G38)</f>
        <v/>
      </c>
      <c r="I38" s="11" t="str">
        <f>IF(N(D38)=0,"",H38/D38)</f>
        <v/>
      </c>
      <c r="J38" s="12" t="str">
        <f>IF(N(G38)=0,"",H38/G38)</f>
        <v/>
      </c>
      <c r="K38" s="9" t="str">
        <f>IF(OR(A38="",$N$1&gt;=1),"",(E38+F38)/(1-$N$1))</f>
        <v/>
      </c>
    </row>
    <row r="39">
      <c r="C39" s="9" t="n"/>
      <c r="D39" s="10" t="str">
        <f>IF(OR(B39="",C39=""),"",B39*C39)</f>
        <v/>
      </c>
      <c r="E39" s="9" t="n"/>
      <c r="F39" s="9" t="n"/>
      <c r="G39" s="10" t="str">
        <f>IF(B39="","",B39*(E39+F39))</f>
        <v/>
      </c>
      <c r="H39" s="10" t="str">
        <f>IF(OR(D39="",G39=""),"",D39-G39)</f>
        <v/>
      </c>
      <c r="I39" s="11" t="str">
        <f>IF(N(D39)=0,"",H39/D39)</f>
        <v/>
      </c>
      <c r="J39" s="12" t="str">
        <f>IF(N(G39)=0,"",H39/G39)</f>
        <v/>
      </c>
      <c r="K39" s="9" t="str">
        <f>IF(OR(A39="",$N$1&gt;=1),"",(E39+F39)/(1-$N$1))</f>
        <v/>
      </c>
    </row>
    <row r="40">
      <c r="C40" s="9" t="n"/>
      <c r="D40" s="10" t="str">
        <f>IF(OR(B40="",C40=""),"",B40*C40)</f>
        <v/>
      </c>
      <c r="E40" s="9" t="n"/>
      <c r="F40" s="9" t="n"/>
      <c r="G40" s="10" t="str">
        <f>IF(B40="","",B40*(E40+F40))</f>
        <v/>
      </c>
      <c r="H40" s="10" t="str">
        <f>IF(OR(D40="",G40=""),"",D40-G40)</f>
        <v/>
      </c>
      <c r="I40" s="11" t="str">
        <f>IF(N(D40)=0,"",H40/D40)</f>
        <v/>
      </c>
      <c r="J40" s="12" t="str">
        <f>IF(N(G40)=0,"",H40/G40)</f>
        <v/>
      </c>
      <c r="K40" s="9" t="str">
        <f>IF(OR(A40="",$N$1&gt;=1),"",(E40+F40)/(1-$N$1))</f>
        <v/>
      </c>
    </row>
    <row r="41">
      <c r="C41" s="9" t="n"/>
      <c r="D41" s="10" t="str">
        <f>IF(OR(B41="",C41=""),"",B41*C41)</f>
        <v/>
      </c>
      <c r="E41" s="9" t="n"/>
      <c r="F41" s="9" t="n"/>
      <c r="G41" s="10" t="str">
        <f>IF(B41="","",B41*(E41+F41))</f>
        <v/>
      </c>
      <c r="H41" s="10" t="str">
        <f>IF(OR(D41="",G41=""),"",D41-G41)</f>
        <v/>
      </c>
      <c r="I41" s="11" t="str">
        <f>IF(N(D41)=0,"",H41/D41)</f>
        <v/>
      </c>
      <c r="J41" s="12" t="str">
        <f>IF(N(G41)=0,"",H41/G41)</f>
        <v/>
      </c>
      <c r="K41" s="9" t="str">
        <f>IF(OR(A41="",$N$1&gt;=1),"",(E41+F41)/(1-$N$1))</f>
        <v/>
      </c>
    </row>
    <row r="42">
      <c r="C42" s="9" t="n"/>
      <c r="D42" s="10" t="str">
        <f>IF(OR(B42="",C42=""),"",B42*C42)</f>
        <v/>
      </c>
      <c r="E42" s="9" t="n"/>
      <c r="F42" s="9" t="n"/>
      <c r="G42" s="10" t="str">
        <f>IF(B42="","",B42*(E42+F42))</f>
        <v/>
      </c>
      <c r="H42" s="10" t="str">
        <f>IF(OR(D42="",G42=""),"",D42-G42)</f>
        <v/>
      </c>
      <c r="I42" s="11" t="str">
        <f>IF(N(D42)=0,"",H42/D42)</f>
        <v/>
      </c>
      <c r="J42" s="12" t="str">
        <f>IF(N(G42)=0,"",H42/G42)</f>
        <v/>
      </c>
      <c r="K42" s="9" t="str">
        <f>IF(OR(A42="",$N$1&gt;=1),"",(E42+F42)/(1-$N$1))</f>
        <v/>
      </c>
    </row>
    <row r="43">
      <c r="C43" s="9" t="n"/>
      <c r="D43" s="10" t="str">
        <f>IF(OR(B43="",C43=""),"",B43*C43)</f>
        <v/>
      </c>
      <c r="E43" s="9" t="n"/>
      <c r="F43" s="9" t="n"/>
      <c r="G43" s="10" t="str">
        <f>IF(B43="","",B43*(E43+F43))</f>
        <v/>
      </c>
      <c r="H43" s="10" t="str">
        <f>IF(OR(D43="",G43=""),"",D43-G43)</f>
        <v/>
      </c>
      <c r="I43" s="11" t="str">
        <f>IF(N(D43)=0,"",H43/D43)</f>
        <v/>
      </c>
      <c r="J43" s="12" t="str">
        <f>IF(N(G43)=0,"",H43/G43)</f>
        <v/>
      </c>
      <c r="K43" s="9" t="str">
        <f>IF(OR(A43="",$N$1&gt;=1),"",(E43+F43)/(1-$N$1))</f>
        <v/>
      </c>
    </row>
    <row r="44">
      <c r="C44" s="9" t="n"/>
      <c r="D44" s="10" t="str">
        <f>IF(OR(B44="",C44=""),"",B44*C44)</f>
        <v/>
      </c>
      <c r="E44" s="9" t="n"/>
      <c r="F44" s="9" t="n"/>
      <c r="G44" s="10" t="str">
        <f>IF(B44="","",B44*(E44+F44))</f>
        <v/>
      </c>
      <c r="H44" s="10" t="str">
        <f>IF(OR(D44="",G44=""),"",D44-G44)</f>
        <v/>
      </c>
      <c r="I44" s="11" t="str">
        <f>IF(N(D44)=0,"",H44/D44)</f>
        <v/>
      </c>
      <c r="J44" s="12" t="str">
        <f>IF(N(G44)=0,"",H44/G44)</f>
        <v/>
      </c>
      <c r="K44" s="9" t="str">
        <f>IF(OR(A44="",$N$1&gt;=1),"",(E44+F44)/(1-$N$1))</f>
        <v/>
      </c>
    </row>
    <row r="45">
      <c r="C45" s="9" t="n"/>
      <c r="D45" s="10" t="str">
        <f>IF(OR(B45="",C45=""),"",B45*C45)</f>
        <v/>
      </c>
      <c r="E45" s="9" t="n"/>
      <c r="F45" s="9" t="n"/>
      <c r="G45" s="10" t="str">
        <f>IF(B45="","",B45*(E45+F45))</f>
        <v/>
      </c>
      <c r="H45" s="10" t="str">
        <f>IF(OR(D45="",G45=""),"",D45-G45)</f>
        <v/>
      </c>
      <c r="I45" s="11" t="str">
        <f>IF(N(D45)=0,"",H45/D45)</f>
        <v/>
      </c>
      <c r="J45" s="12" t="str">
        <f>IF(N(G45)=0,"",H45/G45)</f>
        <v/>
      </c>
      <c r="K45" s="9" t="str">
        <f>IF(OR(A45="",$N$1&gt;=1),"",(E45+F45)/(1-$N$1))</f>
        <v/>
      </c>
    </row>
    <row r="46">
      <c r="C46" s="9" t="n"/>
      <c r="D46" s="10" t="str">
        <f>IF(OR(B46="",C46=""),"",B46*C46)</f>
        <v/>
      </c>
      <c r="E46" s="9" t="n"/>
      <c r="F46" s="9" t="n"/>
      <c r="G46" s="10" t="str">
        <f>IF(B46="","",B46*(E46+F46))</f>
        <v/>
      </c>
      <c r="H46" s="10" t="str">
        <f>IF(OR(D46="",G46=""),"",D46-G46)</f>
        <v/>
      </c>
      <c r="I46" s="11" t="str">
        <f>IF(N(D46)=0,"",H46/D46)</f>
        <v/>
      </c>
      <c r="J46" s="12" t="str">
        <f>IF(N(G46)=0,"",H46/G46)</f>
        <v/>
      </c>
      <c r="K46" s="9" t="str">
        <f>IF(OR(A46="",$N$1&gt;=1),"",(E46+F46)/(1-$N$1))</f>
        <v/>
      </c>
    </row>
    <row r="47">
      <c r="C47" s="9" t="n"/>
      <c r="D47" s="10" t="str">
        <f>IF(OR(B47="",C47=""),"",B47*C47)</f>
        <v/>
      </c>
      <c r="E47" s="9" t="n"/>
      <c r="F47" s="9" t="n"/>
      <c r="G47" s="10" t="str">
        <f>IF(B47="","",B47*(E47+F47))</f>
        <v/>
      </c>
      <c r="H47" s="10" t="str">
        <f>IF(OR(D47="",G47=""),"",D47-G47)</f>
        <v/>
      </c>
      <c r="I47" s="11" t="str">
        <f>IF(N(D47)=0,"",H47/D47)</f>
        <v/>
      </c>
      <c r="J47" s="12" t="str">
        <f>IF(N(G47)=0,"",H47/G47)</f>
        <v/>
      </c>
      <c r="K47" s="9" t="str">
        <f>IF(OR(A47="",$N$1&gt;=1),"",(E47+F47)/(1-$N$1))</f>
        <v/>
      </c>
    </row>
    <row r="48">
      <c r="C48" s="9" t="n"/>
      <c r="D48" s="10" t="str">
        <f>IF(OR(B48="",C48=""),"",B48*C48)</f>
        <v/>
      </c>
      <c r="E48" s="9" t="n"/>
      <c r="F48" s="9" t="n"/>
      <c r="G48" s="10" t="str">
        <f>IF(B48="","",B48*(E48+F48))</f>
        <v/>
      </c>
      <c r="H48" s="10" t="str">
        <f>IF(OR(D48="",G48=""),"",D48-G48)</f>
        <v/>
      </c>
      <c r="I48" s="11" t="str">
        <f>IF(N(D48)=0,"",H48/D48)</f>
        <v/>
      </c>
      <c r="J48" s="12" t="str">
        <f>IF(N(G48)=0,"",H48/G48)</f>
        <v/>
      </c>
      <c r="K48" s="9" t="str">
        <f>IF(OR(A48="",$N$1&gt;=1),"",(E48+F48)/(1-$N$1))</f>
        <v/>
      </c>
    </row>
    <row r="49">
      <c r="C49" s="9" t="n"/>
      <c r="D49" s="10" t="str">
        <f>IF(OR(B49="",C49=""),"",B49*C49)</f>
        <v/>
      </c>
      <c r="E49" s="9" t="n"/>
      <c r="F49" s="9" t="n"/>
      <c r="G49" s="10" t="str">
        <f>IF(B49="","",B49*(E49+F49))</f>
        <v/>
      </c>
      <c r="H49" s="10" t="str">
        <f>IF(OR(D49="",G49=""),"",D49-G49)</f>
        <v/>
      </c>
      <c r="I49" s="11" t="str">
        <f>IF(N(D49)=0,"",H49/D49)</f>
        <v/>
      </c>
      <c r="J49" s="12" t="str">
        <f>IF(N(G49)=0,"",H49/G49)</f>
        <v/>
      </c>
      <c r="K49" s="9" t="str">
        <f>IF(OR(A49="",$N$1&gt;=1),"",(E49+F49)/(1-$N$1))</f>
        <v/>
      </c>
    </row>
    <row r="50">
      <c r="C50" s="9" t="n"/>
      <c r="D50" s="10" t="str">
        <f>IF(OR(B50="",C50=""),"",B50*C50)</f>
        <v/>
      </c>
      <c r="E50" s="9" t="n"/>
      <c r="F50" s="9" t="n"/>
      <c r="G50" s="10" t="str">
        <f>IF(B50="","",B50*(E50+F50))</f>
        <v/>
      </c>
      <c r="H50" s="10" t="str">
        <f>IF(OR(D50="",G50=""),"",D50-G50)</f>
        <v/>
      </c>
      <c r="I50" s="11" t="str">
        <f>IF(N(D50)=0,"",H50/D50)</f>
        <v/>
      </c>
      <c r="J50" s="12" t="str">
        <f>IF(N(G50)=0,"",H50/G50)</f>
        <v/>
      </c>
      <c r="K50" s="9" t="str">
        <f>IF(OR(A50="",$N$1&gt;=1),"",(E50+F50)/(1-$N$1))</f>
        <v/>
      </c>
    </row>
    <row r="51">
      <c r="C51" s="9" t="n"/>
      <c r="D51" s="10" t="str">
        <f>IF(OR(B51="",C51=""),"",B51*C51)</f>
        <v/>
      </c>
      <c r="E51" s="9" t="n"/>
      <c r="F51" s="9" t="n"/>
      <c r="G51" s="10" t="str">
        <f>IF(B51="","",B51*(E51+F51))</f>
        <v/>
      </c>
      <c r="H51" s="10" t="str">
        <f>IF(OR(D51="",G51=""),"",D51-G51)</f>
        <v/>
      </c>
      <c r="I51" s="11" t="str">
        <f>IF(N(D51)=0,"",H51/D51)</f>
        <v/>
      </c>
      <c r="J51" s="12" t="str">
        <f>IF(N(G51)=0,"",H51/G51)</f>
        <v/>
      </c>
      <c r="K51" s="9" t="str">
        <f>IF(OR(A51="",$N$1&gt;=1),"",(E51+F51)/(1-$N$1))</f>
        <v/>
      </c>
    </row>
    <row r="52">
      <c r="C52" s="9" t="n"/>
      <c r="D52" s="10" t="str">
        <f>IF(OR(B52="",C52=""),"",B52*C52)</f>
        <v/>
      </c>
      <c r="E52" s="9" t="n"/>
      <c r="F52" s="9" t="n"/>
      <c r="G52" s="10" t="str">
        <f>IF(B52="","",B52*(E52+F52))</f>
        <v/>
      </c>
      <c r="H52" s="10" t="str">
        <f>IF(OR(D52="",G52=""),"",D52-G52)</f>
        <v/>
      </c>
      <c r="I52" s="11" t="str">
        <f>IF(N(D52)=0,"",H52/D52)</f>
        <v/>
      </c>
      <c r="J52" s="12" t="str">
        <f>IF(N(G52)=0,"",H52/G52)</f>
        <v/>
      </c>
      <c r="K52" s="9" t="str">
        <f>IF(OR(A52="",$N$1&gt;=1),"",(E52+F52)/(1-$N$1))</f>
        <v/>
      </c>
    </row>
    <row r="53">
      <c r="C53" s="9" t="n"/>
      <c r="D53" s="10" t="str">
        <f>IF(OR(B53="",C53=""),"",B53*C53)</f>
        <v/>
      </c>
      <c r="E53" s="9" t="n"/>
      <c r="F53" s="9" t="n"/>
      <c r="G53" s="10" t="str">
        <f>IF(B53="","",B53*(E53+F53))</f>
        <v/>
      </c>
      <c r="H53" s="10" t="str">
        <f>IF(OR(D53="",G53=""),"",D53-G53)</f>
        <v/>
      </c>
      <c r="I53" s="11" t="str">
        <f>IF(N(D53)=0,"",H53/D53)</f>
        <v/>
      </c>
      <c r="J53" s="12" t="str">
        <f>IF(N(G53)=0,"",H53/G53)</f>
        <v/>
      </c>
      <c r="K53" s="9" t="str">
        <f>IF(OR(A53="",$N$1&gt;=1),"",(E53+F53)/(1-$N$1))</f>
        <v/>
      </c>
    </row>
    <row r="54">
      <c r="C54" s="9" t="n"/>
      <c r="D54" s="10" t="str">
        <f>IF(OR(B54="",C54=""),"",B54*C54)</f>
        <v/>
      </c>
      <c r="E54" s="9" t="n"/>
      <c r="F54" s="9" t="n"/>
      <c r="G54" s="10" t="str">
        <f>IF(B54="","",B54*(E54+F54))</f>
        <v/>
      </c>
      <c r="H54" s="10" t="str">
        <f>IF(OR(D54="",G54=""),"",D54-G54)</f>
        <v/>
      </c>
      <c r="I54" s="11" t="str">
        <f>IF(N(D54)=0,"",H54/D54)</f>
        <v/>
      </c>
      <c r="J54" s="12" t="str">
        <f>IF(N(G54)=0,"",H54/G54)</f>
        <v/>
      </c>
      <c r="K54" s="9" t="str">
        <f>IF(OR(A54="",$N$1&gt;=1),"",(E54+F54)/(1-$N$1))</f>
        <v/>
      </c>
    </row>
    <row r="55">
      <c r="C55" s="9" t="n"/>
      <c r="D55" s="10" t="str">
        <f>IF(OR(B55="",C55=""),"",B55*C55)</f>
        <v/>
      </c>
      <c r="E55" s="9" t="n"/>
      <c r="F55" s="9" t="n"/>
      <c r="G55" s="10" t="str">
        <f>IF(B55="","",B55*(E55+F55))</f>
        <v/>
      </c>
      <c r="H55" s="10" t="str">
        <f>IF(OR(D55="",G55=""),"",D55-G55)</f>
        <v/>
      </c>
      <c r="I55" s="11" t="str">
        <f>IF(N(D55)=0,"",H55/D55)</f>
        <v/>
      </c>
      <c r="J55" s="12" t="str">
        <f>IF(N(G55)=0,"",H55/G55)</f>
        <v/>
      </c>
      <c r="K55" s="9" t="str">
        <f>IF(OR(A55="",$N$1&gt;=1),"",(E55+F55)/(1-$N$1))</f>
        <v/>
      </c>
    </row>
    <row r="56">
      <c r="C56" s="9" t="n"/>
      <c r="D56" s="10" t="str">
        <f>IF(OR(B56="",C56=""),"",B56*C56)</f>
        <v/>
      </c>
      <c r="E56" s="9" t="n"/>
      <c r="F56" s="9" t="n"/>
      <c r="G56" s="10" t="str">
        <f>IF(B56="","",B56*(E56+F56))</f>
        <v/>
      </c>
      <c r="H56" s="10" t="str">
        <f>IF(OR(D56="",G56=""),"",D56-G56)</f>
        <v/>
      </c>
      <c r="I56" s="11" t="str">
        <f>IF(N(D56)=0,"",H56/D56)</f>
        <v/>
      </c>
      <c r="J56" s="12" t="str">
        <f>IF(N(G56)=0,"",H56/G56)</f>
        <v/>
      </c>
      <c r="K56" s="9" t="str">
        <f>IF(OR(A56="",$N$1&gt;=1),"",(E56+F56)/(1-$N$1))</f>
        <v/>
      </c>
    </row>
    <row r="57">
      <c r="C57" s="9" t="n"/>
      <c r="D57" s="10" t="str">
        <f>IF(OR(B57="",C57=""),"",B57*C57)</f>
        <v/>
      </c>
      <c r="E57" s="9" t="n"/>
      <c r="F57" s="9" t="n"/>
      <c r="G57" s="10" t="str">
        <f>IF(B57="","",B57*(E57+F57))</f>
        <v/>
      </c>
      <c r="H57" s="10" t="str">
        <f>IF(OR(D57="",G57=""),"",D57-G57)</f>
        <v/>
      </c>
      <c r="I57" s="11" t="str">
        <f>IF(N(D57)=0,"",H57/D57)</f>
        <v/>
      </c>
      <c r="J57" s="12" t="str">
        <f>IF(N(G57)=0,"",H57/G57)</f>
        <v/>
      </c>
      <c r="K57" s="9" t="str">
        <f>IF(OR(A57="",$N$1&gt;=1),"",(E57+F57)/(1-$N$1))</f>
        <v/>
      </c>
    </row>
    <row r="58">
      <c r="C58" s="9" t="n"/>
      <c r="D58" s="10" t="str">
        <f>IF(OR(B58="",C58=""),"",B58*C58)</f>
        <v/>
      </c>
      <c r="E58" s="9" t="n"/>
      <c r="F58" s="9" t="n"/>
      <c r="G58" s="10" t="str">
        <f>IF(B58="","",B58*(E58+F58))</f>
        <v/>
      </c>
      <c r="H58" s="10" t="str">
        <f>IF(OR(D58="",G58=""),"",D58-G58)</f>
        <v/>
      </c>
      <c r="I58" s="11" t="str">
        <f>IF(N(D58)=0,"",H58/D58)</f>
        <v/>
      </c>
      <c r="J58" s="12" t="str">
        <f>IF(N(G58)=0,"",H58/G58)</f>
        <v/>
      </c>
      <c r="K58" s="9" t="str">
        <f>IF(OR(A58="",$N$1&gt;=1),"",(E58+F58)/(1-$N$1))</f>
        <v/>
      </c>
    </row>
    <row r="59">
      <c r="C59" s="9" t="n"/>
      <c r="D59" s="10" t="str">
        <f>IF(OR(B59="",C59=""),"",B59*C59)</f>
        <v/>
      </c>
      <c r="E59" s="9" t="n"/>
      <c r="F59" s="9" t="n"/>
      <c r="G59" s="10" t="str">
        <f>IF(B59="","",B59*(E59+F59))</f>
        <v/>
      </c>
      <c r="H59" s="10" t="str">
        <f>IF(OR(D59="",G59=""),"",D59-G59)</f>
        <v/>
      </c>
      <c r="I59" s="11" t="str">
        <f>IF(N(D59)=0,"",H59/D59)</f>
        <v/>
      </c>
      <c r="J59" s="12" t="str">
        <f>IF(N(G59)=0,"",H59/G59)</f>
        <v/>
      </c>
      <c r="K59" s="9" t="str">
        <f>IF(OR(A59="",$N$1&gt;=1),"",(E59+F59)/(1-$N$1))</f>
        <v/>
      </c>
    </row>
    <row r="60">
      <c r="C60" s="9" t="n"/>
      <c r="D60" s="10" t="str">
        <f>IF(OR(B60="",C60=""),"",B60*C60)</f>
        <v/>
      </c>
      <c r="E60" s="9" t="n"/>
      <c r="F60" s="9" t="n"/>
      <c r="G60" s="10" t="str">
        <f>IF(B60="","",B60*(E60+F60))</f>
        <v/>
      </c>
      <c r="H60" s="10" t="str">
        <f>IF(OR(D60="",G60=""),"",D60-G60)</f>
        <v/>
      </c>
      <c r="I60" s="11" t="str">
        <f>IF(N(D60)=0,"",H60/D60)</f>
        <v/>
      </c>
      <c r="J60" s="12" t="str">
        <f>IF(N(G60)=0,"",H60/G60)</f>
        <v/>
      </c>
      <c r="K60" s="9" t="str">
        <f>IF(OR(A60="",$N$1&gt;=1),"",(E60+F60)/(1-$N$1))</f>
        <v/>
      </c>
    </row>
    <row r="61">
      <c r="C61" s="9" t="n"/>
      <c r="D61" s="10" t="str">
        <f>IF(OR(B61="",C61=""),"",B61*C61)</f>
        <v/>
      </c>
      <c r="E61" s="9" t="n"/>
      <c r="F61" s="9" t="n"/>
      <c r="G61" s="10" t="str">
        <f>IF(B61="","",B61*(E61+F61))</f>
        <v/>
      </c>
      <c r="H61" s="10" t="str">
        <f>IF(OR(D61="",G61=""),"",D61-G61)</f>
        <v/>
      </c>
      <c r="I61" s="11" t="str">
        <f>IF(N(D61)=0,"",H61/D61)</f>
        <v/>
      </c>
      <c r="J61" s="12" t="str">
        <f>IF(N(G61)=0,"",H61/G61)</f>
        <v/>
      </c>
      <c r="K61" s="9" t="str">
        <f>IF(OR(A61="",$N$1&gt;=1),"",(E61+F61)/(1-$N$1))</f>
        <v/>
      </c>
    </row>
    <row r="62">
      <c r="C62" s="9" t="n"/>
      <c r="D62" s="10" t="str">
        <f>IF(OR(B62="",C62=""),"",B62*C62)</f>
        <v/>
      </c>
      <c r="E62" s="9" t="n"/>
      <c r="F62" s="9" t="n"/>
      <c r="G62" s="10" t="str">
        <f>IF(B62="","",B62*(E62+F62))</f>
        <v/>
      </c>
      <c r="H62" s="10" t="str">
        <f>IF(OR(D62="",G62=""),"",D62-G62)</f>
        <v/>
      </c>
      <c r="I62" s="11" t="str">
        <f>IF(N(D62)=0,"",H62/D62)</f>
        <v/>
      </c>
      <c r="J62" s="12" t="str">
        <f>IF(N(G62)=0,"",H62/G62)</f>
        <v/>
      </c>
      <c r="K62" s="9" t="str">
        <f>IF(OR(A62="",$N$1&gt;=1),"",(E62+F62)/(1-$N$1))</f>
        <v/>
      </c>
    </row>
    <row r="63">
      <c r="C63" s="9" t="n"/>
      <c r="D63" s="10" t="str">
        <f>IF(OR(B63="",C63=""),"",B63*C63)</f>
        <v/>
      </c>
      <c r="E63" s="9" t="n"/>
      <c r="F63" s="9" t="n"/>
      <c r="G63" s="10" t="str">
        <f>IF(B63="","",B63*(E63+F63))</f>
        <v/>
      </c>
      <c r="H63" s="10" t="str">
        <f>IF(OR(D63="",G63=""),"",D63-G63)</f>
        <v/>
      </c>
      <c r="I63" s="11" t="str">
        <f>IF(N(D63)=0,"",H63/D63)</f>
        <v/>
      </c>
      <c r="J63" s="12" t="str">
        <f>IF(N(G63)=0,"",H63/G63)</f>
        <v/>
      </c>
      <c r="K63" s="9" t="str">
        <f>IF(OR(A63="",$N$1&gt;=1),"",(E63+F63)/(1-$N$1))</f>
        <v/>
      </c>
    </row>
    <row r="64">
      <c r="C64" s="9" t="n"/>
      <c r="D64" s="10" t="str">
        <f>IF(OR(B64="",C64=""),"",B64*C64)</f>
        <v/>
      </c>
      <c r="E64" s="9" t="n"/>
      <c r="F64" s="9" t="n"/>
      <c r="G64" s="10" t="str">
        <f>IF(B64="","",B64*(E64+F64))</f>
        <v/>
      </c>
      <c r="H64" s="10" t="str">
        <f>IF(OR(D64="",G64=""),"",D64-G64)</f>
        <v/>
      </c>
      <c r="I64" s="11" t="str">
        <f>IF(N(D64)=0,"",H64/D64)</f>
        <v/>
      </c>
      <c r="J64" s="12" t="str">
        <f>IF(N(G64)=0,"",H64/G64)</f>
        <v/>
      </c>
      <c r="K64" s="9" t="str">
        <f>IF(OR(A64="",$N$1&gt;=1),"",(E64+F64)/(1-$N$1))</f>
        <v/>
      </c>
    </row>
    <row r="65">
      <c r="C65" s="9" t="n"/>
      <c r="D65" s="10" t="str">
        <f>IF(OR(B65="",C65=""),"",B65*C65)</f>
        <v/>
      </c>
      <c r="E65" s="9" t="n"/>
      <c r="F65" s="9" t="n"/>
      <c r="G65" s="10" t="str">
        <f>IF(B65="","",B65*(E65+F65))</f>
        <v/>
      </c>
      <c r="H65" s="10" t="str">
        <f>IF(OR(D65="",G65=""),"",D65-G65)</f>
        <v/>
      </c>
      <c r="I65" s="11" t="str">
        <f>IF(N(D65)=0,"",H65/D65)</f>
        <v/>
      </c>
      <c r="J65" s="12" t="str">
        <f>IF(N(G65)=0,"",H65/G65)</f>
        <v/>
      </c>
      <c r="K65" s="9" t="str">
        <f>IF(OR(A65="",$N$1&gt;=1),"",(E65+F65)/(1-$N$1))</f>
        <v/>
      </c>
    </row>
    <row r="66">
      <c r="C66" s="9" t="n"/>
      <c r="D66" s="10" t="str">
        <f>IF(OR(B66="",C66=""),"",B66*C66)</f>
        <v/>
      </c>
      <c r="E66" s="9" t="n"/>
      <c r="F66" s="9" t="n"/>
      <c r="G66" s="10" t="str">
        <f>IF(B66="","",B66*(E66+F66))</f>
        <v/>
      </c>
      <c r="H66" s="10" t="str">
        <f>IF(OR(D66="",G66=""),"",D66-G66)</f>
        <v/>
      </c>
      <c r="I66" s="11" t="str">
        <f>IF(N(D66)=0,"",H66/D66)</f>
        <v/>
      </c>
      <c r="J66" s="12" t="str">
        <f>IF(N(G66)=0,"",H66/G66)</f>
        <v/>
      </c>
      <c r="K66" s="9" t="str">
        <f>IF(OR(A66="",$N$1&gt;=1),"",(E66+F66)/(1-$N$1))</f>
        <v/>
      </c>
    </row>
    <row r="67">
      <c r="C67" s="9" t="n"/>
      <c r="D67" s="10" t="str">
        <f>IF(OR(B67="",C67=""),"",B67*C67)</f>
        <v/>
      </c>
      <c r="E67" s="9" t="n"/>
      <c r="F67" s="9" t="n"/>
      <c r="G67" s="10" t="str">
        <f>IF(B67="","",B67*(E67+F67))</f>
        <v/>
      </c>
      <c r="H67" s="10" t="str">
        <f>IF(OR(D67="",G67=""),"",D67-G67)</f>
        <v/>
      </c>
      <c r="I67" s="11" t="str">
        <f>IF(N(D67)=0,"",H67/D67)</f>
        <v/>
      </c>
      <c r="J67" s="12" t="str">
        <f>IF(N(G67)=0,"",H67/G67)</f>
        <v/>
      </c>
      <c r="K67" s="9" t="str">
        <f>IF(OR(A67="",$N$1&gt;=1),"",(E67+F67)/(1-$N$1))</f>
        <v/>
      </c>
    </row>
    <row r="68">
      <c r="C68" s="9" t="n"/>
      <c r="D68" s="10" t="str">
        <f>IF(OR(B68="",C68=""),"",B68*C68)</f>
        <v/>
      </c>
      <c r="E68" s="9" t="n"/>
      <c r="F68" s="9" t="n"/>
      <c r="G68" s="10" t="str">
        <f>IF(B68="","",B68*(E68+F68))</f>
        <v/>
      </c>
      <c r="H68" s="10" t="str">
        <f>IF(OR(D68="",G68=""),"",D68-G68)</f>
        <v/>
      </c>
      <c r="I68" s="11" t="str">
        <f>IF(N(D68)=0,"",H68/D68)</f>
        <v/>
      </c>
      <c r="J68" s="12" t="str">
        <f>IF(N(G68)=0,"",H68/G68)</f>
        <v/>
      </c>
      <c r="K68" s="9" t="str">
        <f>IF(OR(A68="",$N$1&gt;=1),"",(E68+F68)/(1-$N$1))</f>
        <v/>
      </c>
    </row>
    <row r="69">
      <c r="C69" s="9" t="n"/>
      <c r="D69" s="10" t="str">
        <f>IF(OR(B69="",C69=""),"",B69*C69)</f>
        <v/>
      </c>
      <c r="E69" s="9" t="n"/>
      <c r="F69" s="9" t="n"/>
      <c r="G69" s="10" t="str">
        <f>IF(B69="","",B69*(E69+F69))</f>
        <v/>
      </c>
      <c r="H69" s="10" t="str">
        <f>IF(OR(D69="",G69=""),"",D69-G69)</f>
        <v/>
      </c>
      <c r="I69" s="11" t="str">
        <f>IF(N(D69)=0,"",H69/D69)</f>
        <v/>
      </c>
      <c r="J69" s="12" t="str">
        <f>IF(N(G69)=0,"",H69/G69)</f>
        <v/>
      </c>
      <c r="K69" s="9" t="str">
        <f>IF(OR(A69="",$N$1&gt;=1),"",(E69+F69)/(1-$N$1))</f>
        <v/>
      </c>
    </row>
    <row r="70">
      <c r="C70" s="9" t="n"/>
      <c r="D70" s="10" t="str">
        <f>IF(OR(B70="",C70=""),"",B70*C70)</f>
        <v/>
      </c>
      <c r="E70" s="9" t="n"/>
      <c r="F70" s="9" t="n"/>
      <c r="G70" s="10" t="str">
        <f>IF(B70="","",B70*(E70+F70))</f>
        <v/>
      </c>
      <c r="H70" s="10" t="str">
        <f>IF(OR(D70="",G70=""),"",D70-G70)</f>
        <v/>
      </c>
      <c r="I70" s="11" t="str">
        <f>IF(N(D70)=0,"",H70/D70)</f>
        <v/>
      </c>
      <c r="J70" s="12" t="str">
        <f>IF(N(G70)=0,"",H70/G70)</f>
        <v/>
      </c>
      <c r="K70" s="9" t="str">
        <f>IF(OR(A70="",$N$1&gt;=1),"",(E70+F70)/(1-$N$1))</f>
        <v/>
      </c>
    </row>
    <row r="71">
      <c r="C71" s="9" t="n"/>
      <c r="D71" s="10" t="str">
        <f>IF(OR(B71="",C71=""),"",B71*C71)</f>
        <v/>
      </c>
      <c r="E71" s="9" t="n"/>
      <c r="F71" s="9" t="n"/>
      <c r="G71" s="10" t="str">
        <f>IF(B71="","",B71*(E71+F71))</f>
        <v/>
      </c>
      <c r="H71" s="10" t="str">
        <f>IF(OR(D71="",G71=""),"",D71-G71)</f>
        <v/>
      </c>
      <c r="I71" s="11" t="str">
        <f>IF(N(D71)=0,"",H71/D71)</f>
        <v/>
      </c>
      <c r="J71" s="12" t="str">
        <f>IF(N(G71)=0,"",H71/G71)</f>
        <v/>
      </c>
      <c r="K71" s="9" t="str">
        <f>IF(OR(A71="",$N$1&gt;=1),"",(E71+F71)/(1-$N$1))</f>
        <v/>
      </c>
    </row>
    <row r="72">
      <c r="C72" s="9" t="n"/>
      <c r="D72" s="10" t="str">
        <f>IF(OR(B72="",C72=""),"",B72*C72)</f>
        <v/>
      </c>
      <c r="E72" s="9" t="n"/>
      <c r="F72" s="9" t="n"/>
      <c r="G72" s="10" t="str">
        <f>IF(B72="","",B72*(E72+F72))</f>
        <v/>
      </c>
      <c r="H72" s="10" t="str">
        <f>IF(OR(D72="",G72=""),"",D72-G72)</f>
        <v/>
      </c>
      <c r="I72" s="11" t="str">
        <f>IF(N(D72)=0,"",H72/D72)</f>
        <v/>
      </c>
      <c r="J72" s="12" t="str">
        <f>IF(N(G72)=0,"",H72/G72)</f>
        <v/>
      </c>
      <c r="K72" s="9" t="str">
        <f>IF(OR(A72="",$N$1&gt;=1),"",(E72+F72)/(1-$N$1))</f>
        <v/>
      </c>
    </row>
    <row r="73">
      <c r="C73" s="9" t="n"/>
      <c r="D73" s="10" t="str">
        <f>IF(OR(B73="",C73=""),"",B73*C73)</f>
        <v/>
      </c>
      <c r="E73" s="9" t="n"/>
      <c r="F73" s="9" t="n"/>
      <c r="G73" s="10" t="str">
        <f>IF(B73="","",B73*(E73+F73))</f>
        <v/>
      </c>
      <c r="H73" s="10" t="str">
        <f>IF(OR(D73="",G73=""),"",D73-G73)</f>
        <v/>
      </c>
      <c r="I73" s="11" t="str">
        <f>IF(N(D73)=0,"",H73/D73)</f>
        <v/>
      </c>
      <c r="J73" s="12" t="str">
        <f>IF(N(G73)=0,"",H73/G73)</f>
        <v/>
      </c>
      <c r="K73" s="9" t="str">
        <f>IF(OR(A73="",$N$1&gt;=1),"",(E73+F73)/(1-$N$1))</f>
        <v/>
      </c>
    </row>
    <row r="74">
      <c r="C74" s="9" t="n"/>
      <c r="D74" s="10" t="str">
        <f>IF(OR(B74="",C74=""),"",B74*C74)</f>
        <v/>
      </c>
      <c r="E74" s="9" t="n"/>
      <c r="F74" s="9" t="n"/>
      <c r="G74" s="10" t="str">
        <f>IF(B74="","",B74*(E74+F74))</f>
        <v/>
      </c>
      <c r="H74" s="10" t="str">
        <f>IF(OR(D74="",G74=""),"",D74-G74)</f>
        <v/>
      </c>
      <c r="I74" s="11" t="str">
        <f>IF(N(D74)=0,"",H74/D74)</f>
        <v/>
      </c>
      <c r="J74" s="12" t="str">
        <f>IF(N(G74)=0,"",H74/G74)</f>
        <v/>
      </c>
      <c r="K74" s="9" t="str">
        <f>IF(OR(A74="",$N$1&gt;=1),"",(E74+F74)/(1-$N$1))</f>
        <v/>
      </c>
    </row>
    <row r="75">
      <c r="C75" s="9" t="n"/>
      <c r="D75" s="10" t="str">
        <f>IF(OR(B75="",C75=""),"",B75*C75)</f>
        <v/>
      </c>
      <c r="E75" s="9" t="n"/>
      <c r="F75" s="9" t="n"/>
      <c r="G75" s="10" t="str">
        <f>IF(B75="","",B75*(E75+F75))</f>
        <v/>
      </c>
      <c r="H75" s="10" t="str">
        <f>IF(OR(D75="",G75=""),"",D75-G75)</f>
        <v/>
      </c>
      <c r="I75" s="11" t="str">
        <f>IF(N(D75)=0,"",H75/D75)</f>
        <v/>
      </c>
      <c r="J75" s="12" t="str">
        <f>IF(N(G75)=0,"",H75/G75)</f>
        <v/>
      </c>
      <c r="K75" s="9" t="str">
        <f>IF(OR(A75="",$N$1&gt;=1),"",(E75+F75)/(1-$N$1))</f>
        <v/>
      </c>
    </row>
    <row r="76">
      <c r="C76" s="9" t="n"/>
      <c r="D76" s="10" t="str">
        <f>IF(OR(B76="",C76=""),"",B76*C76)</f>
        <v/>
      </c>
      <c r="E76" s="9" t="n"/>
      <c r="F76" s="9" t="n"/>
      <c r="G76" s="10" t="str">
        <f>IF(B76="","",B76*(E76+F76))</f>
        <v/>
      </c>
      <c r="H76" s="10" t="str">
        <f>IF(OR(D76="",G76=""),"",D76-G76)</f>
        <v/>
      </c>
      <c r="I76" s="11" t="str">
        <f>IF(N(D76)=0,"",H76/D76)</f>
        <v/>
      </c>
      <c r="J76" s="12" t="str">
        <f>IF(N(G76)=0,"",H76/G76)</f>
        <v/>
      </c>
      <c r="K76" s="9" t="str">
        <f>IF(OR(A76="",$N$1&gt;=1),"",(E76+F76)/(1-$N$1))</f>
        <v/>
      </c>
    </row>
    <row r="77">
      <c r="C77" s="9" t="n"/>
      <c r="D77" s="10" t="str">
        <f>IF(OR(B77="",C77=""),"",B77*C77)</f>
        <v/>
      </c>
      <c r="E77" s="9" t="n"/>
      <c r="F77" s="9" t="n"/>
      <c r="G77" s="10" t="str">
        <f>IF(B77="","",B77*(E77+F77))</f>
        <v/>
      </c>
      <c r="H77" s="10" t="str">
        <f>IF(OR(D77="",G77=""),"",D77-G77)</f>
        <v/>
      </c>
      <c r="I77" s="11" t="str">
        <f>IF(N(D77)=0,"",H77/D77)</f>
        <v/>
      </c>
      <c r="J77" s="12" t="str">
        <f>IF(N(G77)=0,"",H77/G77)</f>
        <v/>
      </c>
      <c r="K77" s="9" t="str">
        <f>IF(OR(A77="",$N$1&gt;=1),"",(E77+F77)/(1-$N$1))</f>
        <v/>
      </c>
    </row>
    <row r="78">
      <c r="C78" s="9" t="n"/>
      <c r="D78" s="10" t="str">
        <f>IF(OR(B78="",C78=""),"",B78*C78)</f>
        <v/>
      </c>
      <c r="E78" s="9" t="n"/>
      <c r="F78" s="9" t="n"/>
      <c r="G78" s="10" t="str">
        <f>IF(B78="","",B78*(E78+F78))</f>
        <v/>
      </c>
      <c r="H78" s="10" t="str">
        <f>IF(OR(D78="",G78=""),"",D78-G78)</f>
        <v/>
      </c>
      <c r="I78" s="11" t="str">
        <f>IF(N(D78)=0,"",H78/D78)</f>
        <v/>
      </c>
      <c r="J78" s="12" t="str">
        <f>IF(N(G78)=0,"",H78/G78)</f>
        <v/>
      </c>
      <c r="K78" s="9" t="str">
        <f>IF(OR(A78="",$N$1&gt;=1),"",(E78+F78)/(1-$N$1))</f>
        <v/>
      </c>
    </row>
    <row r="79">
      <c r="C79" s="9" t="n"/>
      <c r="D79" s="10" t="str">
        <f>IF(OR(B79="",C79=""),"",B79*C79)</f>
        <v/>
      </c>
      <c r="E79" s="9" t="n"/>
      <c r="F79" s="9" t="n"/>
      <c r="G79" s="10" t="str">
        <f>IF(B79="","",B79*(E79+F79))</f>
        <v/>
      </c>
      <c r="H79" s="10" t="str">
        <f>IF(OR(D79="",G79=""),"",D79-G79)</f>
        <v/>
      </c>
      <c r="I79" s="11" t="str">
        <f>IF(N(D79)=0,"",H79/D79)</f>
        <v/>
      </c>
      <c r="J79" s="12" t="str">
        <f>IF(N(G79)=0,"",H79/G79)</f>
        <v/>
      </c>
      <c r="K79" s="9" t="str">
        <f>IF(OR(A79="",$N$1&gt;=1),"",(E79+F79)/(1-$N$1))</f>
        <v/>
      </c>
    </row>
    <row r="80">
      <c r="C80" s="9" t="n"/>
      <c r="D80" s="10" t="str">
        <f>IF(OR(B80="",C80=""),"",B80*C80)</f>
        <v/>
      </c>
      <c r="E80" s="9" t="n"/>
      <c r="F80" s="9" t="n"/>
      <c r="G80" s="10" t="str">
        <f>IF(B80="","",B80*(E80+F80))</f>
        <v/>
      </c>
      <c r="H80" s="10" t="str">
        <f>IF(OR(D80="",G80=""),"",D80-G80)</f>
        <v/>
      </c>
      <c r="I80" s="11" t="str">
        <f>IF(N(D80)=0,"",H80/D80)</f>
        <v/>
      </c>
      <c r="J80" s="12" t="str">
        <f>IF(N(G80)=0,"",H80/G80)</f>
        <v/>
      </c>
      <c r="K80" s="9" t="str">
        <f>IF(OR(A80="",$N$1&gt;=1),"",(E80+F80)/(1-$N$1))</f>
        <v/>
      </c>
    </row>
    <row r="81">
      <c r="C81" s="9" t="n"/>
      <c r="D81" s="10" t="str">
        <f>IF(OR(B81="",C81=""),"",B81*C81)</f>
        <v/>
      </c>
      <c r="E81" s="9" t="n"/>
      <c r="F81" s="9" t="n"/>
      <c r="G81" s="10" t="str">
        <f>IF(B81="","",B81*(E81+F81))</f>
        <v/>
      </c>
      <c r="H81" s="10" t="str">
        <f>IF(OR(D81="",G81=""),"",D81-G81)</f>
        <v/>
      </c>
      <c r="I81" s="11" t="str">
        <f>IF(N(D81)=0,"",H81/D81)</f>
        <v/>
      </c>
      <c r="J81" s="12" t="str">
        <f>IF(N(G81)=0,"",H81/G81)</f>
        <v/>
      </c>
      <c r="K81" s="9" t="str">
        <f>IF(OR(A81="",$N$1&gt;=1),"",(E81+F81)/(1-$N$1))</f>
        <v/>
      </c>
    </row>
    <row r="82">
      <c r="C82" s="9" t="n"/>
      <c r="D82" s="10" t="str">
        <f>IF(OR(B82="",C82=""),"",B82*C82)</f>
        <v/>
      </c>
      <c r="E82" s="9" t="n"/>
      <c r="F82" s="9" t="n"/>
      <c r="G82" s="10" t="str">
        <f>IF(B82="","",B82*(E82+F82))</f>
        <v/>
      </c>
      <c r="H82" s="10" t="str">
        <f>IF(OR(D82="",G82=""),"",D82-G82)</f>
        <v/>
      </c>
      <c r="I82" s="11" t="str">
        <f>IF(N(D82)=0,"",H82/D82)</f>
        <v/>
      </c>
      <c r="J82" s="12" t="str">
        <f>IF(N(G82)=0,"",H82/G82)</f>
        <v/>
      </c>
      <c r="K82" s="9" t="str">
        <f>IF(OR(A82="",$N$1&gt;=1),"",(E82+F82)/(1-$N$1))</f>
        <v/>
      </c>
    </row>
    <row r="83">
      <c r="C83" s="9" t="n"/>
      <c r="D83" s="10" t="str">
        <f>IF(OR(B83="",C83=""),"",B83*C83)</f>
        <v/>
      </c>
      <c r="E83" s="9" t="n"/>
      <c r="F83" s="9" t="n"/>
      <c r="G83" s="10" t="str">
        <f>IF(B83="","",B83*(E83+F83))</f>
        <v/>
      </c>
      <c r="H83" s="10" t="str">
        <f>IF(OR(D83="",G83=""),"",D83-G83)</f>
        <v/>
      </c>
      <c r="I83" s="11" t="str">
        <f>IF(N(D83)=0,"",H83/D83)</f>
        <v/>
      </c>
      <c r="J83" s="12" t="str">
        <f>IF(N(G83)=0,"",H83/G83)</f>
        <v/>
      </c>
      <c r="K83" s="9" t="str">
        <f>IF(OR(A83="",$N$1&gt;=1),"",(E83+F83)/(1-$N$1))</f>
        <v/>
      </c>
    </row>
    <row r="84">
      <c r="C84" s="9" t="n"/>
      <c r="D84" s="10" t="str">
        <f>IF(OR(B84="",C84=""),"",B84*C84)</f>
        <v/>
      </c>
      <c r="E84" s="9" t="n"/>
      <c r="F84" s="9" t="n"/>
      <c r="G84" s="10" t="str">
        <f>IF(B84="","",B84*(E84+F84))</f>
        <v/>
      </c>
      <c r="H84" s="10" t="str">
        <f>IF(OR(D84="",G84=""),"",D84-G84)</f>
        <v/>
      </c>
      <c r="I84" s="11" t="str">
        <f>IF(N(D84)=0,"",H84/D84)</f>
        <v/>
      </c>
      <c r="J84" s="12" t="str">
        <f>IF(N(G84)=0,"",H84/G84)</f>
        <v/>
      </c>
      <c r="K84" s="9" t="str">
        <f>IF(OR(A84="",$N$1&gt;=1),"",(E84+F84)/(1-$N$1))</f>
        <v/>
      </c>
    </row>
    <row r="85">
      <c r="C85" s="9" t="n"/>
      <c r="D85" s="10" t="str">
        <f>IF(OR(B85="",C85=""),"",B85*C85)</f>
        <v/>
      </c>
      <c r="E85" s="9" t="n"/>
      <c r="F85" s="9" t="n"/>
      <c r="G85" s="10" t="str">
        <f>IF(B85="","",B85*(E85+F85))</f>
        <v/>
      </c>
      <c r="H85" s="10" t="str">
        <f>IF(OR(D85="",G85=""),"",D85-G85)</f>
        <v/>
      </c>
      <c r="I85" s="11" t="str">
        <f>IF(N(D85)=0,"",H85/D85)</f>
        <v/>
      </c>
      <c r="J85" s="12" t="str">
        <f>IF(N(G85)=0,"",H85/G85)</f>
        <v/>
      </c>
      <c r="K85" s="9" t="str">
        <f>IF(OR(A85="",$N$1&gt;=1),"",(E85+F85)/(1-$N$1))</f>
        <v/>
      </c>
    </row>
    <row r="86">
      <c r="C86" s="9" t="n"/>
      <c r="D86" s="10" t="str">
        <f>IF(OR(B86="",C86=""),"",B86*C86)</f>
        <v/>
      </c>
      <c r="E86" s="9" t="n"/>
      <c r="F86" s="9" t="n"/>
      <c r="G86" s="10" t="str">
        <f>IF(B86="","",B86*(E86+F86))</f>
        <v/>
      </c>
      <c r="H86" s="10" t="str">
        <f>IF(OR(D86="",G86=""),"",D86-G86)</f>
        <v/>
      </c>
      <c r="I86" s="11" t="str">
        <f>IF(N(D86)=0,"",H86/D86)</f>
        <v/>
      </c>
      <c r="J86" s="12" t="str">
        <f>IF(N(G86)=0,"",H86/G86)</f>
        <v/>
      </c>
      <c r="K86" s="9" t="str">
        <f>IF(OR(A86="",$N$1&gt;=1),"",(E86+F86)/(1-$N$1))</f>
        <v/>
      </c>
    </row>
    <row r="87">
      <c r="C87" s="9" t="n"/>
      <c r="D87" s="10" t="str">
        <f>IF(OR(B87="",C87=""),"",B87*C87)</f>
        <v/>
      </c>
      <c r="E87" s="9" t="n"/>
      <c r="F87" s="9" t="n"/>
      <c r="G87" s="10" t="str">
        <f>IF(B87="","",B87*(E87+F87))</f>
        <v/>
      </c>
      <c r="H87" s="10" t="str">
        <f>IF(OR(D87="",G87=""),"",D87-G87)</f>
        <v/>
      </c>
      <c r="I87" s="11" t="str">
        <f>IF(N(D87)=0,"",H87/D87)</f>
        <v/>
      </c>
      <c r="J87" s="12" t="str">
        <f>IF(N(G87)=0,"",H87/G87)</f>
        <v/>
      </c>
      <c r="K87" s="9" t="str">
        <f>IF(OR(A87="",$N$1&gt;=1),"",(E87+F87)/(1-$N$1))</f>
        <v/>
      </c>
    </row>
    <row r="88">
      <c r="C88" s="9" t="n"/>
      <c r="D88" s="10" t="str">
        <f>IF(OR(B88="",C88=""),"",B88*C88)</f>
        <v/>
      </c>
      <c r="E88" s="9" t="n"/>
      <c r="F88" s="9" t="n"/>
      <c r="G88" s="10" t="str">
        <f>IF(B88="","",B88*(E88+F88))</f>
        <v/>
      </c>
      <c r="H88" s="10" t="str">
        <f>IF(OR(D88="",G88=""),"",D88-G88)</f>
        <v/>
      </c>
      <c r="I88" s="11" t="str">
        <f>IF(N(D88)=0,"",H88/D88)</f>
        <v/>
      </c>
      <c r="J88" s="12" t="str">
        <f>IF(N(G88)=0,"",H88/G88)</f>
        <v/>
      </c>
      <c r="K88" s="9" t="str">
        <f>IF(OR(A88="",$N$1&gt;=1),"",(E88+F88)/(1-$N$1))</f>
        <v/>
      </c>
    </row>
    <row r="89">
      <c r="C89" s="9" t="n"/>
      <c r="D89" s="10" t="str">
        <f>IF(OR(B89="",C89=""),"",B89*C89)</f>
        <v/>
      </c>
      <c r="E89" s="9" t="n"/>
      <c r="F89" s="9" t="n"/>
      <c r="G89" s="10" t="str">
        <f>IF(B89="","",B89*(E89+F89))</f>
        <v/>
      </c>
      <c r="H89" s="10" t="str">
        <f>IF(OR(D89="",G89=""),"",D89-G89)</f>
        <v/>
      </c>
      <c r="I89" s="11" t="str">
        <f>IF(N(D89)=0,"",H89/D89)</f>
        <v/>
      </c>
      <c r="J89" s="12" t="str">
        <f>IF(N(G89)=0,"",H89/G89)</f>
        <v/>
      </c>
      <c r="K89" s="9" t="str">
        <f>IF(OR(A89="",$N$1&gt;=1),"",(E89+F89)/(1-$N$1))</f>
        <v/>
      </c>
    </row>
    <row r="90">
      <c r="C90" s="9" t="n"/>
      <c r="D90" s="10" t="str">
        <f>IF(OR(B90="",C90=""),"",B90*C90)</f>
        <v/>
      </c>
      <c r="E90" s="9" t="n"/>
      <c r="F90" s="9" t="n"/>
      <c r="G90" s="10" t="str">
        <f>IF(B90="","",B90*(E90+F90))</f>
        <v/>
      </c>
      <c r="H90" s="10" t="str">
        <f>IF(OR(D90="",G90=""),"",D90-G90)</f>
        <v/>
      </c>
      <c r="I90" s="11" t="str">
        <f>IF(N(D90)=0,"",H90/D90)</f>
        <v/>
      </c>
      <c r="J90" s="12" t="str">
        <f>IF(N(G90)=0,"",H90/G90)</f>
        <v/>
      </c>
      <c r="K90" s="9" t="str">
        <f>IF(OR(A90="",$N$1&gt;=1),"",(E90+F90)/(1-$N$1))</f>
        <v/>
      </c>
    </row>
    <row r="91">
      <c r="C91" s="9" t="n"/>
      <c r="D91" s="10" t="str">
        <f>IF(OR(B91="",C91=""),"",B91*C91)</f>
        <v/>
      </c>
      <c r="E91" s="9" t="n"/>
      <c r="F91" s="9" t="n"/>
      <c r="G91" s="10" t="str">
        <f>IF(B91="","",B91*(E91+F91))</f>
        <v/>
      </c>
      <c r="H91" s="10" t="str">
        <f>IF(OR(D91="",G91=""),"",D91-G91)</f>
        <v/>
      </c>
      <c r="I91" s="11" t="str">
        <f>IF(N(D91)=0,"",H91/D91)</f>
        <v/>
      </c>
      <c r="J91" s="12" t="str">
        <f>IF(N(G91)=0,"",H91/G91)</f>
        <v/>
      </c>
      <c r="K91" s="9" t="str">
        <f>IF(OR(A91="",$N$1&gt;=1),"",(E91+F91)/(1-$N$1))</f>
        <v/>
      </c>
    </row>
    <row r="92">
      <c r="C92" s="9" t="n"/>
      <c r="D92" s="10" t="str">
        <f>IF(OR(B92="",C92=""),"",B92*C92)</f>
        <v/>
      </c>
      <c r="E92" s="9" t="n"/>
      <c r="F92" s="9" t="n"/>
      <c r="G92" s="10" t="str">
        <f>IF(B92="","",B92*(E92+F92))</f>
        <v/>
      </c>
      <c r="H92" s="10" t="str">
        <f>IF(OR(D92="",G92=""),"",D92-G92)</f>
        <v/>
      </c>
      <c r="I92" s="11" t="str">
        <f>IF(N(D92)=0,"",H92/D92)</f>
        <v/>
      </c>
      <c r="J92" s="12" t="str">
        <f>IF(N(G92)=0,"",H92/G92)</f>
        <v/>
      </c>
      <c r="K92" s="9" t="str">
        <f>IF(OR(A92="",$N$1&gt;=1),"",(E92+F92)/(1-$N$1))</f>
        <v/>
      </c>
    </row>
    <row r="93">
      <c r="C93" s="9" t="n"/>
      <c r="D93" s="10" t="str">
        <f>IF(OR(B93="",C93=""),"",B93*C93)</f>
        <v/>
      </c>
      <c r="E93" s="9" t="n"/>
      <c r="F93" s="9" t="n"/>
      <c r="G93" s="10" t="str">
        <f>IF(B93="","",B93*(E93+F93))</f>
        <v/>
      </c>
      <c r="H93" s="10" t="str">
        <f>IF(OR(D93="",G93=""),"",D93-G93)</f>
        <v/>
      </c>
      <c r="I93" s="11" t="str">
        <f>IF(N(D93)=0,"",H93/D93)</f>
        <v/>
      </c>
      <c r="J93" s="12" t="str">
        <f>IF(N(G93)=0,"",H93/G93)</f>
        <v/>
      </c>
      <c r="K93" s="9" t="str">
        <f>IF(OR(A93="",$N$1&gt;=1),"",(E93+F93)/(1-$N$1))</f>
        <v/>
      </c>
    </row>
    <row r="94">
      <c r="C94" s="9" t="n"/>
      <c r="D94" s="10" t="str">
        <f>IF(OR(B94="",C94=""),"",B94*C94)</f>
        <v/>
      </c>
      <c r="E94" s="9" t="n"/>
      <c r="F94" s="9" t="n"/>
      <c r="G94" s="10" t="str">
        <f>IF(B94="","",B94*(E94+F94))</f>
        <v/>
      </c>
      <c r="H94" s="10" t="str">
        <f>IF(OR(D94="",G94=""),"",D94-G94)</f>
        <v/>
      </c>
      <c r="I94" s="11" t="str">
        <f>IF(N(D94)=0,"",H94/D94)</f>
        <v/>
      </c>
      <c r="J94" s="12" t="str">
        <f>IF(N(G94)=0,"",H94/G94)</f>
        <v/>
      </c>
      <c r="K94" s="9" t="str">
        <f>IF(OR(A94="",$N$1&gt;=1),"",(E94+F94)/(1-$N$1))</f>
        <v/>
      </c>
    </row>
    <row r="95">
      <c r="C95" s="9" t="n"/>
      <c r="D95" s="10" t="str">
        <f>IF(OR(B95="",C95=""),"",B95*C95)</f>
        <v/>
      </c>
      <c r="E95" s="9" t="n"/>
      <c r="F95" s="9" t="n"/>
      <c r="G95" s="10" t="str">
        <f>IF(B95="","",B95*(E95+F95))</f>
        <v/>
      </c>
      <c r="H95" s="10" t="str">
        <f>IF(OR(D95="",G95=""),"",D95-G95)</f>
        <v/>
      </c>
      <c r="I95" s="11" t="str">
        <f>IF(N(D95)=0,"",H95/D95)</f>
        <v/>
      </c>
      <c r="J95" s="12" t="str">
        <f>IF(N(G95)=0,"",H95/G95)</f>
        <v/>
      </c>
      <c r="K95" s="9" t="str">
        <f>IF(OR(A95="",$N$1&gt;=1),"",(E95+F95)/(1-$N$1))</f>
        <v/>
      </c>
    </row>
    <row r="96">
      <c r="C96" s="9" t="n"/>
      <c r="D96" s="10" t="str">
        <f>IF(OR(B96="",C96=""),"",B96*C96)</f>
        <v/>
      </c>
      <c r="E96" s="9" t="n"/>
      <c r="F96" s="9" t="n"/>
      <c r="G96" s="10" t="str">
        <f>IF(B96="","",B96*(E96+F96))</f>
        <v/>
      </c>
      <c r="H96" s="10" t="str">
        <f>IF(OR(D96="",G96=""),"",D96-G96)</f>
        <v/>
      </c>
      <c r="I96" s="11" t="str">
        <f>IF(N(D96)=0,"",H96/D96)</f>
        <v/>
      </c>
      <c r="J96" s="12" t="str">
        <f>IF(N(G96)=0,"",H96/G96)</f>
        <v/>
      </c>
      <c r="K96" s="9" t="str">
        <f>IF(OR(A96="",$N$1&gt;=1),"",(E96+F96)/(1-$N$1))</f>
        <v/>
      </c>
    </row>
    <row r="97">
      <c r="C97" s="9" t="n"/>
      <c r="D97" s="10" t="str">
        <f>IF(OR(B97="",C97=""),"",B97*C97)</f>
        <v/>
      </c>
      <c r="E97" s="9" t="n"/>
      <c r="F97" s="9" t="n"/>
      <c r="G97" s="10" t="str">
        <f>IF(B97="","",B97*(E97+F97))</f>
        <v/>
      </c>
      <c r="H97" s="10" t="str">
        <f>IF(OR(D97="",G97=""),"",D97-G97)</f>
        <v/>
      </c>
      <c r="I97" s="11" t="str">
        <f>IF(N(D97)=0,"",H97/D97)</f>
        <v/>
      </c>
      <c r="J97" s="12" t="str">
        <f>IF(N(G97)=0,"",H97/G97)</f>
        <v/>
      </c>
      <c r="K97" s="9" t="str">
        <f>IF(OR(A97="",$N$1&gt;=1),"",(E97+F97)/(1-$N$1))</f>
        <v/>
      </c>
    </row>
    <row r="98">
      <c r="C98" s="9" t="n"/>
      <c r="D98" s="10" t="str">
        <f>IF(OR(B98="",C98=""),"",B98*C98)</f>
        <v/>
      </c>
      <c r="E98" s="9" t="n"/>
      <c r="F98" s="9" t="n"/>
      <c r="G98" s="10" t="str">
        <f>IF(B98="","",B98*(E98+F98))</f>
        <v/>
      </c>
      <c r="H98" s="10" t="str">
        <f>IF(OR(D98="",G98=""),"",D98-G98)</f>
        <v/>
      </c>
      <c r="I98" s="11" t="str">
        <f>IF(N(D98)=0,"",H98/D98)</f>
        <v/>
      </c>
      <c r="J98" s="12" t="str">
        <f>IF(N(G98)=0,"",H98/G98)</f>
        <v/>
      </c>
      <c r="K98" s="9" t="str">
        <f>IF(OR(A98="",$N$1&gt;=1),"",(E98+F98)/(1-$N$1))</f>
        <v/>
      </c>
    </row>
    <row r="99">
      <c r="C99" s="9" t="n"/>
      <c r="D99" s="10" t="str">
        <f>IF(OR(B99="",C99=""),"",B99*C99)</f>
        <v/>
      </c>
      <c r="E99" s="9" t="n"/>
      <c r="F99" s="9" t="n"/>
      <c r="G99" s="10" t="str">
        <f>IF(B99="","",B99*(E99+F99))</f>
        <v/>
      </c>
      <c r="H99" s="10" t="str">
        <f>IF(OR(D99="",G99=""),"",D99-G99)</f>
        <v/>
      </c>
      <c r="I99" s="11" t="str">
        <f>IF(N(D99)=0,"",H99/D99)</f>
        <v/>
      </c>
      <c r="J99" s="12" t="str">
        <f>IF(N(G99)=0,"",H99/G99)</f>
        <v/>
      </c>
      <c r="K99" s="9" t="str">
        <f>IF(OR(A99="",$N$1&gt;=1),"",(E99+F99)/(1-$N$1))</f>
        <v/>
      </c>
    </row>
    <row r="100">
      <c r="C100" s="9" t="n"/>
      <c r="D100" s="10" t="str">
        <f>IF(OR(B100="",C100=""),"",B100*C100)</f>
        <v/>
      </c>
      <c r="E100" s="9" t="n"/>
      <c r="F100" s="9" t="n"/>
      <c r="G100" s="10" t="str">
        <f>IF(B100="","",B100*(E100+F100))</f>
        <v/>
      </c>
      <c r="H100" s="10" t="str">
        <f>IF(OR(D100="",G100=""),"",D100-G100)</f>
        <v/>
      </c>
      <c r="I100" s="11" t="str">
        <f>IF(N(D100)=0,"",H100/D100)</f>
        <v/>
      </c>
      <c r="J100" s="12" t="str">
        <f>IF(N(G100)=0,"",H100/G100)</f>
        <v/>
      </c>
      <c r="K100" s="9" t="str">
        <f>IF(OR(A100="",$N$1&gt;=1),"",(E100+F100)/(1-$N$1))</f>
        <v/>
      </c>
    </row>
    <row r="101"/>
    <row r="102">
      <c r="A102" s="13" t="inlineStr">
        <is>
          <t>All product lines</t>
        </is>
      </c>
      <c r="D102" s="15">
        <f>SUM(D2:D101)</f>
        <v>191100</v>
      </c>
      <c r="G102" s="15">
        <f>SUM(G2:G101)</f>
        <v>99600</v>
      </c>
      <c r="H102" s="15">
        <f>SUM(H2:H101)</f>
        <v>91500</v>
      </c>
      <c r="I102" s="16">
        <f>IF(N(D102)=0,"",H102/D102)</f>
        <v>0.478806907378336</v>
      </c>
      <c r="J102" s="12">
        <f>IF(N(G102)=0,"",H102/G102)</f>
        <v>0.918674698795181</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7" t="inlineStr">
        <is>
          <t>Gross margin formula</t>
        </is>
      </c>
    </row>
    <row r="2" ht="15" customHeight="1">
      <c r="A2" s="4" t="inlineStr">
        <is>
          <t>From the article: https://www.tarostack.com/articles/gross-margin-formula</t>
        </is>
      </c>
    </row>
    <row r="3" ht="15" customHeight="1">
      <c r="A3" s="4" t="inlineStr"/>
    </row>
    <row r="4" ht="45" customHeight="1">
      <c r="A4" s="4" t="inlineStr">
        <is>
          <t>Gross margin: one line for each product line or channel, with the units sold in the year, the price, and the materials, packaging and labor in each unit. Sales, cost of goods sold, gross profit, gross margin and markup fill in, with the totals at row 102 and at the side.</t>
        </is>
      </c>
    </row>
    <row r="5" ht="30" customHeight="1">
      <c r="A5" s="4" t="inlineStr">
        <is>
          <t>Price for target margin: type the margin you want in N1, and each line shows the price that would give it on its cost of goods sold.</t>
        </is>
      </c>
    </row>
    <row r="6" ht="30" customHeight="1">
      <c r="A6" s="4" t="inlineStr">
        <is>
          <t>Cost of goods sold here is what went into the units sold: materials, packaging and the labor that made them. Rent, selling fees, marketing and your own salary come after gross profit.</t>
        </is>
      </c>
    </row>
    <row r="7" ht="15" customHeight="1">
      <c r="A7" s="4" t="inlineStr">
        <is>
          <t>The example is the article's made-up granola maker's year.</t>
        </is>
      </c>
    </row>
    <row r="8" ht="15" customHeight="1">
      <c r="A8" s="4" t="inlineStr"/>
    </row>
    <row r="9" ht="15" customHeight="1">
      <c r="A9" s="4" t="inlineStr">
        <is>
          <t>Works in Excel (2010 and later), Google Sheets, LibreOffice and Numbers. No macros.</t>
        </is>
      </c>
    </row>
    <row r="10" ht="30" customHeight="1">
      <c r="A10"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