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ods received note" sheetId="1" state="visible" r:id="rId1"/>
    <sheet xmlns:r="http://schemas.openxmlformats.org/officeDocument/2006/relationships" name="Example (granola maker)" sheetId="2" state="visible" r:id="rId2"/>
    <sheet xmlns:r="http://schemas.openxmlformats.org/officeDocument/2006/relationships" name="GRN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2">'GRN log'!$1:$1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d mmm d, yyyy"/>
    <numFmt numFmtId="165" formatCode="mmm d, yyyy"/>
    <numFmt numFmtId="166" formatCode="$#,##0.00"/>
    <numFmt numFmtId="167" formatCode="yyyy-mm-dd"/>
  </numFmts>
  <fonts count="5">
    <font>
      <name val="Calibri"/>
      <family val="2"/>
      <color theme="1"/>
      <sz val="11"/>
      <scheme val="minor"/>
    </font>
    <font>
      <b val="1"/>
      <color rgb="00533787"/>
      <sz val="12"/>
    </font>
    <font>
      <b val="1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2"/>
  <sheetViews>
    <sheetView tabSelected="1"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7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4" customWidth="1" min="9" max="9"/>
    <col width="12" customWidth="1" min="10" max="10"/>
    <col width="10" customWidth="1" min="11" max="11"/>
    <col width="10" customWidth="1" min="12" max="12"/>
    <col width="26" customWidth="1" min="13" max="13"/>
    <col width="11" customWidth="1" min="14" max="14"/>
  </cols>
  <sheetData>
    <row r="1">
      <c r="A1" s="1" t="inlineStr">
        <is>
          <t>Goods received note</t>
        </is>
      </c>
    </row>
    <row r="2">
      <c r="A2" s="2" t="inlineStr">
        <is>
          <t>GRN number</t>
        </is>
      </c>
    </row>
    <row r="3">
      <c r="A3" s="2" t="inlineStr">
        <is>
          <t>Date received</t>
        </is>
      </c>
      <c r="C3" s="3" t="n"/>
    </row>
    <row r="4">
      <c r="A4" s="2" t="inlineStr">
        <is>
          <t>Supplier</t>
        </is>
      </c>
    </row>
    <row r="5">
      <c r="A5" s="2" t="inlineStr">
        <is>
          <t>Purchase order</t>
        </is>
      </c>
    </row>
    <row r="6">
      <c r="A6" s="2" t="inlineStr">
        <is>
          <t>Supplier's delivery note</t>
        </is>
      </c>
    </row>
    <row r="7">
      <c r="A7" s="2" t="inlineStr">
        <is>
          <t>Carrier</t>
        </is>
      </c>
    </row>
    <row r="8">
      <c r="A8" s="2" t="inlineStr">
        <is>
          <t>Received by</t>
        </is>
      </c>
    </row>
    <row r="9"/>
    <row r="10">
      <c r="A10" s="1" t="inlineStr">
        <is>
          <t>What arrived</t>
        </is>
      </c>
    </row>
    <row r="11" ht="30" customHeight="1">
      <c r="A11" s="4" t="inlineStr">
        <is>
          <t>SKU</t>
        </is>
      </c>
      <c r="B11" s="4" t="inlineStr">
        <is>
          <t>Item</t>
        </is>
      </c>
      <c r="C11" s="4" t="inlineStr">
        <is>
          <t>Unit</t>
        </is>
      </c>
      <c r="D11" s="4" t="inlineStr">
        <is>
          <t>Ordered</t>
        </is>
      </c>
      <c r="E11" s="4" t="inlineStr">
        <is>
          <t>Received</t>
        </is>
      </c>
      <c r="F11" s="4" t="inlineStr">
        <is>
          <t>Rejected</t>
        </is>
      </c>
      <c r="G11" s="4" t="inlineStr">
        <is>
          <t>Accepted</t>
        </is>
      </c>
      <c r="H11" s="4" t="inlineStr">
        <is>
          <t>Still owed</t>
        </is>
      </c>
      <c r="I11" s="4" t="inlineStr">
        <is>
          <t>Lot</t>
        </is>
      </c>
      <c r="J11" s="4" t="inlineStr">
        <is>
          <t>Best by</t>
        </is>
      </c>
      <c r="K11" s="4" t="inlineStr">
        <is>
          <t>PO price</t>
        </is>
      </c>
      <c r="L11" s="4" t="inlineStr">
        <is>
          <t>Invoice price</t>
        </is>
      </c>
      <c r="M11" s="4" t="inlineStr">
        <is>
          <t>Condition and notes</t>
        </is>
      </c>
      <c r="N11" s="4" t="inlineStr">
        <is>
          <t>Accepted value</t>
        </is>
      </c>
    </row>
    <row r="12">
      <c r="G12" t="str">
        <f>IF(E12="","",E12-N(F12))</f>
        <v/>
      </c>
      <c r="H12" t="str">
        <f>IF(OR(D12="",G12=""),"",MAX(0,D12-G12))</f>
        <v/>
      </c>
      <c r="J12" s="5" t="n"/>
      <c r="K12" s="6" t="n"/>
      <c r="L12" s="6" t="n"/>
      <c r="N12" s="6" t="str">
        <f>IF(OR(G12="",K12=""),"",G12*K12)</f>
        <v/>
      </c>
    </row>
    <row r="13">
      <c r="G13" t="str">
        <f>IF(E13="","",E13-N(F13))</f>
        <v/>
      </c>
      <c r="H13" t="str">
        <f>IF(OR(D13="",G13=""),"",MAX(0,D13-G13))</f>
        <v/>
      </c>
      <c r="J13" s="5" t="n"/>
      <c r="K13" s="6" t="n"/>
      <c r="L13" s="6" t="n"/>
      <c r="N13" s="6" t="str">
        <f>IF(OR(G13="",K13=""),"",G13*K13)</f>
        <v/>
      </c>
    </row>
    <row r="14">
      <c r="G14" t="str">
        <f>IF(E14="","",E14-N(F14))</f>
        <v/>
      </c>
      <c r="H14" t="str">
        <f>IF(OR(D14="",G14=""),"",MAX(0,D14-G14))</f>
        <v/>
      </c>
      <c r="J14" s="5" t="n"/>
      <c r="K14" s="6" t="n"/>
      <c r="L14" s="6" t="n"/>
      <c r="N14" s="6" t="str">
        <f>IF(OR(G14="",K14=""),"",G14*K14)</f>
        <v/>
      </c>
    </row>
    <row r="15">
      <c r="G15" t="str">
        <f>IF(E15="","",E15-N(F15))</f>
        <v/>
      </c>
      <c r="H15" t="str">
        <f>IF(OR(D15="",G15=""),"",MAX(0,D15-G15))</f>
        <v/>
      </c>
      <c r="J15" s="5" t="n"/>
      <c r="K15" s="6" t="n"/>
      <c r="L15" s="6" t="n"/>
      <c r="N15" s="6" t="str">
        <f>IF(OR(G15="",K15=""),"",G15*K15)</f>
        <v/>
      </c>
    </row>
    <row r="16">
      <c r="G16" t="str">
        <f>IF(E16="","",E16-N(F16))</f>
        <v/>
      </c>
      <c r="H16" t="str">
        <f>IF(OR(D16="",G16=""),"",MAX(0,D16-G16))</f>
        <v/>
      </c>
      <c r="J16" s="5" t="n"/>
      <c r="K16" s="6" t="n"/>
      <c r="L16" s="6" t="n"/>
      <c r="N16" s="6" t="str">
        <f>IF(OR(G16="",K16=""),"",G16*K16)</f>
        <v/>
      </c>
    </row>
    <row r="17">
      <c r="G17" t="str">
        <f>IF(E17="","",E17-N(F17))</f>
        <v/>
      </c>
      <c r="H17" t="str">
        <f>IF(OR(D17="",G17=""),"",MAX(0,D17-G17))</f>
        <v/>
      </c>
      <c r="J17" s="5" t="n"/>
      <c r="K17" s="6" t="n"/>
      <c r="L17" s="6" t="n"/>
      <c r="N17" s="6" t="str">
        <f>IF(OR(G17="",K17=""),"",G17*K17)</f>
        <v/>
      </c>
    </row>
    <row r="18">
      <c r="G18" t="str">
        <f>IF(E18="","",E18-N(F18))</f>
        <v/>
      </c>
      <c r="H18" t="str">
        <f>IF(OR(D18="",G18=""),"",MAX(0,D18-G18))</f>
        <v/>
      </c>
      <c r="J18" s="5" t="n"/>
      <c r="K18" s="6" t="n"/>
      <c r="L18" s="6" t="n"/>
      <c r="N18" s="6" t="str">
        <f>IF(OR(G18="",K18=""),"",G18*K18)</f>
        <v/>
      </c>
    </row>
    <row r="19">
      <c r="G19" t="str">
        <f>IF(E19="","",E19-N(F19))</f>
        <v/>
      </c>
      <c r="H19" t="str">
        <f>IF(OR(D19="",G19=""),"",MAX(0,D19-G19))</f>
        <v/>
      </c>
      <c r="J19" s="5" t="n"/>
      <c r="K19" s="6" t="n"/>
      <c r="L19" s="6" t="n"/>
      <c r="N19" s="6" t="str">
        <f>IF(OR(G19="",K19=""),"",G19*K19)</f>
        <v/>
      </c>
    </row>
    <row r="20">
      <c r="G20" t="str">
        <f>IF(E20="","",E20-N(F20))</f>
        <v/>
      </c>
      <c r="H20" t="str">
        <f>IF(OR(D20="",G20=""),"",MAX(0,D20-G20))</f>
        <v/>
      </c>
      <c r="J20" s="5" t="n"/>
      <c r="K20" s="6" t="n"/>
      <c r="L20" s="6" t="n"/>
      <c r="N20" s="6" t="str">
        <f>IF(OR(G20="",K20=""),"",G20*K20)</f>
        <v/>
      </c>
    </row>
    <row r="21">
      <c r="G21" t="str">
        <f>IF(E21="","",E21-N(F21))</f>
        <v/>
      </c>
      <c r="H21" t="str">
        <f>IF(OR(D21="",G21=""),"",MAX(0,D21-G21))</f>
        <v/>
      </c>
      <c r="J21" s="5" t="n"/>
      <c r="K21" s="6" t="n"/>
      <c r="L21" s="6" t="n"/>
      <c r="N21" s="6" t="str">
        <f>IF(OR(G21="",K21=""),"",G21*K21)</f>
        <v/>
      </c>
    </row>
    <row r="22"/>
    <row r="23">
      <c r="A23" s="1" t="inlineStr">
        <is>
          <t>Match against the invoice</t>
        </is>
      </c>
    </row>
    <row r="24">
      <c r="A24" s="2" t="inlineStr">
        <is>
          <t>Supplier's invoice number</t>
        </is>
      </c>
    </row>
    <row r="25">
      <c r="A25" s="2" t="inlineStr">
        <is>
          <t>Lines where the price differs from the PO</t>
        </is>
      </c>
      <c r="C25">
        <f>SUMPRODUCT((K12:K21&lt;&gt;"")*(L12:L21&lt;&gt;"")*(K12:K21&lt;&gt;L12:L21))</f>
        <v>0</v>
      </c>
    </row>
    <row r="26">
      <c r="A26" s="2" t="inlineStr">
        <is>
          <t>Accepted value at PO prices</t>
        </is>
      </c>
      <c r="C26" s="6">
        <f>SUM(N12:N21)</f>
        <v>0</v>
      </c>
    </row>
    <row r="27">
      <c r="A27" s="2" t="inlineStr">
        <is>
          <t>Lines still owed</t>
        </is>
      </c>
      <c r="C27">
        <f>COUNTIF(H12:H21,"&gt;0")</f>
        <v>0</v>
      </c>
    </row>
    <row r="28"/>
    <row r="29">
      <c r="A29" s="1" t="inlineStr">
        <is>
          <t>Sign-off</t>
        </is>
      </c>
    </row>
    <row r="30">
      <c r="A30" s="2" t="inlineStr">
        <is>
          <t>Checked by, date</t>
        </is>
      </c>
    </row>
    <row r="31">
      <c r="A31" s="2" t="inlineStr">
        <is>
          <t>Supplier told about rejects and shorts, date</t>
        </is>
      </c>
    </row>
    <row r="32">
      <c r="A32" s="2" t="inlineStr">
        <is>
          <t>Notes</t>
        </is>
      </c>
    </row>
  </sheetData>
  <mergeCells count="28">
    <mergeCell ref="C25:H25"/>
    <mergeCell ref="A24:B24"/>
    <mergeCell ref="A30:B30"/>
    <mergeCell ref="C31:H31"/>
    <mergeCell ref="A6:B6"/>
    <mergeCell ref="C2:H2"/>
    <mergeCell ref="A7:B7"/>
    <mergeCell ref="A25:B25"/>
    <mergeCell ref="C27:H27"/>
    <mergeCell ref="C8:H8"/>
    <mergeCell ref="A27:B27"/>
    <mergeCell ref="A3:B3"/>
    <mergeCell ref="C7:H7"/>
    <mergeCell ref="A26:B26"/>
    <mergeCell ref="C32:H32"/>
    <mergeCell ref="A2:B2"/>
    <mergeCell ref="A5:B5"/>
    <mergeCell ref="A32:B32"/>
    <mergeCell ref="C3:H3"/>
    <mergeCell ref="A8:B8"/>
    <mergeCell ref="C30:H30"/>
    <mergeCell ref="A4:B4"/>
    <mergeCell ref="C6:H6"/>
    <mergeCell ref="C24:H24"/>
    <mergeCell ref="C5:H5"/>
    <mergeCell ref="C4:H4"/>
    <mergeCell ref="C26:H26"/>
    <mergeCell ref="A31:B31"/>
  </mergeCells>
  <printOptions gridLines="1"/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2"/>
  <sheetViews>
    <sheetView tabSelected="0"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7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4" customWidth="1" min="9" max="9"/>
    <col width="12" customWidth="1" min="10" max="10"/>
    <col width="10" customWidth="1" min="11" max="11"/>
    <col width="10" customWidth="1" min="12" max="12"/>
    <col width="26" customWidth="1" min="13" max="13"/>
    <col width="11" customWidth="1" min="14" max="14"/>
  </cols>
  <sheetData>
    <row r="1">
      <c r="A1" s="1" t="inlineStr">
        <is>
          <t>Goods received note</t>
        </is>
      </c>
    </row>
    <row r="2">
      <c r="A2" s="2" t="inlineStr">
        <is>
          <t>GRN number</t>
        </is>
      </c>
      <c r="C2" t="inlineStr">
        <is>
          <t>GRN-0158</t>
        </is>
      </c>
    </row>
    <row r="3">
      <c r="A3" s="2" t="inlineStr">
        <is>
          <t>Date received</t>
        </is>
      </c>
      <c r="C3" s="3" t="n">
        <v>46308</v>
      </c>
    </row>
    <row r="4">
      <c r="A4" s="2" t="inlineStr">
        <is>
          <t>Supplier</t>
        </is>
      </c>
      <c r="C4" t="inlineStr">
        <is>
          <t>Delaware Valley Foodservice (made up)</t>
        </is>
      </c>
    </row>
    <row r="5">
      <c r="A5" s="2" t="inlineStr">
        <is>
          <t>Purchase order</t>
        </is>
      </c>
      <c r="C5" t="inlineStr">
        <is>
          <t>PO-0231</t>
        </is>
      </c>
    </row>
    <row r="6">
      <c r="A6" s="2" t="inlineStr">
        <is>
          <t>Supplier's delivery note</t>
        </is>
      </c>
      <c r="C6" t="inlineStr">
        <is>
          <t>DN-88412</t>
        </is>
      </c>
    </row>
    <row r="7">
      <c r="A7" s="2" t="inlineStr">
        <is>
          <t>Carrier</t>
        </is>
      </c>
      <c r="C7" t="inlineStr">
        <is>
          <t>Supplier's truck</t>
        </is>
      </c>
    </row>
    <row r="8">
      <c r="A8" s="2" t="inlineStr">
        <is>
          <t>Received by</t>
        </is>
      </c>
      <c r="C8" t="inlineStr">
        <is>
          <t>T. Reyes</t>
        </is>
      </c>
    </row>
    <row r="9"/>
    <row r="10">
      <c r="A10" s="1" t="inlineStr">
        <is>
          <t>What arrived</t>
        </is>
      </c>
    </row>
    <row r="11" ht="30" customHeight="1">
      <c r="A11" s="4" t="inlineStr">
        <is>
          <t>SKU</t>
        </is>
      </c>
      <c r="B11" s="4" t="inlineStr">
        <is>
          <t>Item</t>
        </is>
      </c>
      <c r="C11" s="4" t="inlineStr">
        <is>
          <t>Unit</t>
        </is>
      </c>
      <c r="D11" s="4" t="inlineStr">
        <is>
          <t>Ordered</t>
        </is>
      </c>
      <c r="E11" s="4" t="inlineStr">
        <is>
          <t>Received</t>
        </is>
      </c>
      <c r="F11" s="4" t="inlineStr">
        <is>
          <t>Rejected</t>
        </is>
      </c>
      <c r="G11" s="4" t="inlineStr">
        <is>
          <t>Accepted</t>
        </is>
      </c>
      <c r="H11" s="4" t="inlineStr">
        <is>
          <t>Still owed</t>
        </is>
      </c>
      <c r="I11" s="4" t="inlineStr">
        <is>
          <t>Lot</t>
        </is>
      </c>
      <c r="J11" s="4" t="inlineStr">
        <is>
          <t>Best by</t>
        </is>
      </c>
      <c r="K11" s="4" t="inlineStr">
        <is>
          <t>PO price</t>
        </is>
      </c>
      <c r="L11" s="4" t="inlineStr">
        <is>
          <t>Invoice price</t>
        </is>
      </c>
      <c r="M11" s="4" t="inlineStr">
        <is>
          <t>Condition and notes</t>
        </is>
      </c>
      <c r="N11" s="4" t="inlineStr">
        <is>
          <t>Accepted value</t>
        </is>
      </c>
    </row>
    <row r="12">
      <c r="A12" t="inlineStr">
        <is>
          <t>RM-OATS</t>
        </is>
      </c>
      <c r="B12" t="inlineStr">
        <is>
          <t>Rolled oats, 50 lb bag</t>
        </is>
      </c>
      <c r="C12" t="inlineStr">
        <is>
          <t>bag</t>
        </is>
      </c>
      <c r="D12" t="n">
        <v>4</v>
      </c>
      <c r="E12" t="n">
        <v>4</v>
      </c>
      <c r="F12" t="n">
        <v>0</v>
      </c>
      <c r="G12">
        <f>IF(E12="","",E12-N(F12))</f>
        <v>4</v>
      </c>
      <c r="H12">
        <f>IF(OR(D12="",G12=""),"",MAX(0,D12-G12))</f>
        <v>0</v>
      </c>
      <c r="I12" t="inlineStr">
        <is>
          <t>OT-2609-17</t>
        </is>
      </c>
      <c r="J12" s="5" t="n">
        <v>46568</v>
      </c>
      <c r="K12" s="6" t="n">
        <v>38.5</v>
      </c>
      <c r="L12" s="6" t="n">
        <v>38.5</v>
      </c>
      <c r="M12" t="inlineStr">
        <is>
          <t>OK</t>
        </is>
      </c>
      <c r="N12" s="6">
        <f>IF(OR(G12="",K12=""),"",G12*K12)</f>
        <v>154</v>
      </c>
    </row>
    <row r="13" ht="30" customHeight="1">
      <c r="A13" s="7" t="inlineStr">
        <is>
          <t>RM-MAPLE</t>
        </is>
      </c>
      <c r="B13" s="8" t="inlineStr">
        <is>
          <t>Maple syrup, grade A, 1 gal jug</t>
        </is>
      </c>
      <c r="C13" s="7" t="inlineStr">
        <is>
          <t>jug</t>
        </is>
      </c>
      <c r="D13" s="7" t="n">
        <v>4</v>
      </c>
      <c r="E13" s="7" t="n">
        <v>3</v>
      </c>
      <c r="F13" s="7" t="n">
        <v>0</v>
      </c>
      <c r="G13" s="7">
        <f>IF(E13="","",E13-N(F13))</f>
        <v>3</v>
      </c>
      <c r="H13" s="7">
        <f>IF(OR(D13="",G13=""),"",MAX(0,D13-G13))</f>
        <v>1</v>
      </c>
      <c r="I13" s="7" t="inlineStr">
        <is>
          <t>MS-26-0311</t>
        </is>
      </c>
      <c r="J13" s="9" t="n">
        <v>46813</v>
      </c>
      <c r="K13" s="10" t="n">
        <v>54</v>
      </c>
      <c r="L13" s="10" t="n">
        <v>56</v>
      </c>
      <c r="M13" s="7" t="inlineStr">
        <is>
          <t>One jug back-ordered</t>
        </is>
      </c>
      <c r="N13" s="10">
        <f>IF(OR(G13="",K13=""),"",G13*K13)</f>
        <v>162</v>
      </c>
    </row>
    <row r="14">
      <c r="A14" t="inlineStr">
        <is>
          <t>RM-PECAN</t>
        </is>
      </c>
      <c r="B14" t="inlineStr">
        <is>
          <t>Pecan pieces, 30 lb case</t>
        </is>
      </c>
      <c r="C14" t="inlineStr">
        <is>
          <t>case</t>
        </is>
      </c>
      <c r="D14" t="n">
        <v>1</v>
      </c>
      <c r="E14" t="n">
        <v>1</v>
      </c>
      <c r="F14" t="n">
        <v>0</v>
      </c>
      <c r="G14">
        <f>IF(E14="","",E14-N(F14))</f>
        <v>1</v>
      </c>
      <c r="H14">
        <f>IF(OR(D14="",G14=""),"",MAX(0,D14-G14))</f>
        <v>0</v>
      </c>
      <c r="I14" t="inlineStr">
        <is>
          <t>PC-82214</t>
        </is>
      </c>
      <c r="J14" s="5" t="n">
        <v>46492</v>
      </c>
      <c r="K14" s="6" t="n">
        <v>186</v>
      </c>
      <c r="L14" s="6" t="n">
        <v>186</v>
      </c>
      <c r="M14" t="inlineStr">
        <is>
          <t>OK</t>
        </is>
      </c>
      <c r="N14" s="6">
        <f>IF(OR(G14="",K14=""),"",G14*K14)</f>
        <v>186</v>
      </c>
    </row>
    <row r="15" ht="30" customHeight="1">
      <c r="A15" s="7" t="inlineStr">
        <is>
          <t>PK-JAR12</t>
        </is>
      </c>
      <c r="B15" s="7" t="inlineStr">
        <is>
          <t>Jar, 12 oz, case of 12</t>
        </is>
      </c>
      <c r="C15" s="7" t="inlineStr">
        <is>
          <t>case</t>
        </is>
      </c>
      <c r="D15" s="7" t="n">
        <v>40</v>
      </c>
      <c r="E15" s="7" t="n">
        <v>40</v>
      </c>
      <c r="F15" s="7" t="n">
        <v>1</v>
      </c>
      <c r="G15" s="7">
        <f>IF(E15="","",E15-N(F15))</f>
        <v>39</v>
      </c>
      <c r="H15" s="7">
        <f>IF(OR(D15="",G15=""),"",MAX(0,D15-G15))</f>
        <v>1</v>
      </c>
      <c r="I15" s="7" t="inlineStr"/>
      <c r="J15" s="5" t="n"/>
      <c r="K15" s="10" t="n">
        <v>9.6</v>
      </c>
      <c r="L15" s="10" t="n">
        <v>9.6</v>
      </c>
      <c r="M15" s="8" t="inlineStr">
        <is>
          <t>One case crushed: 7 jars broken</t>
        </is>
      </c>
      <c r="N15" s="10">
        <f>IF(OR(G15="",K15=""),"",G15*K15)</f>
        <v>374.4</v>
      </c>
    </row>
    <row r="16">
      <c r="A16" t="inlineStr">
        <is>
          <t>PK-LID70</t>
        </is>
      </c>
      <c r="B16" t="inlineStr">
        <is>
          <t>Lid, 70 mm, case of 500</t>
        </is>
      </c>
      <c r="C16" t="inlineStr">
        <is>
          <t>case</t>
        </is>
      </c>
      <c r="D16" t="n">
        <v>1</v>
      </c>
      <c r="E16" t="n">
        <v>1</v>
      </c>
      <c r="F16" t="n">
        <v>0</v>
      </c>
      <c r="G16">
        <f>IF(E16="","",E16-N(F16))</f>
        <v>1</v>
      </c>
      <c r="H16">
        <f>IF(OR(D16="",G16=""),"",MAX(0,D16-G16))</f>
        <v>0</v>
      </c>
      <c r="I16" t="inlineStr"/>
      <c r="J16" s="5" t="n"/>
      <c r="K16" s="6" t="n">
        <v>42</v>
      </c>
      <c r="L16" s="6" t="n">
        <v>42</v>
      </c>
      <c r="M16" t="inlineStr">
        <is>
          <t>OK</t>
        </is>
      </c>
      <c r="N16" s="6">
        <f>IF(OR(G16="",K16=""),"",G16*K16)</f>
        <v>42</v>
      </c>
    </row>
    <row r="17">
      <c r="G17" t="str">
        <f>IF(E17="","",E17-N(F17))</f>
        <v/>
      </c>
      <c r="H17" t="str">
        <f>IF(OR(D17="",G17=""),"",MAX(0,D17-G17))</f>
        <v/>
      </c>
      <c r="J17" s="5" t="n"/>
      <c r="K17" s="6" t="n"/>
      <c r="L17" s="6" t="n"/>
      <c r="N17" s="6" t="str">
        <f>IF(OR(G17="",K17=""),"",G17*K17)</f>
        <v/>
      </c>
    </row>
    <row r="18">
      <c r="G18" t="str">
        <f>IF(E18="","",E18-N(F18))</f>
        <v/>
      </c>
      <c r="H18" t="str">
        <f>IF(OR(D18="",G18=""),"",MAX(0,D18-G18))</f>
        <v/>
      </c>
      <c r="J18" s="5" t="n"/>
      <c r="K18" s="6" t="n"/>
      <c r="L18" s="6" t="n"/>
      <c r="N18" s="6" t="str">
        <f>IF(OR(G18="",K18=""),"",G18*K18)</f>
        <v/>
      </c>
    </row>
    <row r="19">
      <c r="G19" t="str">
        <f>IF(E19="","",E19-N(F19))</f>
        <v/>
      </c>
      <c r="H19" t="str">
        <f>IF(OR(D19="",G19=""),"",MAX(0,D19-G19))</f>
        <v/>
      </c>
      <c r="J19" s="5" t="n"/>
      <c r="K19" s="6" t="n"/>
      <c r="L19" s="6" t="n"/>
      <c r="N19" s="6" t="str">
        <f>IF(OR(G19="",K19=""),"",G19*K19)</f>
        <v/>
      </c>
    </row>
    <row r="20">
      <c r="G20" t="str">
        <f>IF(E20="","",E20-N(F20))</f>
        <v/>
      </c>
      <c r="H20" t="str">
        <f>IF(OR(D20="",G20=""),"",MAX(0,D20-G20))</f>
        <v/>
      </c>
      <c r="J20" s="5" t="n"/>
      <c r="K20" s="6" t="n"/>
      <c r="L20" s="6" t="n"/>
      <c r="N20" s="6" t="str">
        <f>IF(OR(G20="",K20=""),"",G20*K20)</f>
        <v/>
      </c>
    </row>
    <row r="21">
      <c r="G21" t="str">
        <f>IF(E21="","",E21-N(F21))</f>
        <v/>
      </c>
      <c r="H21" t="str">
        <f>IF(OR(D21="",G21=""),"",MAX(0,D21-G21))</f>
        <v/>
      </c>
      <c r="J21" s="5" t="n"/>
      <c r="K21" s="6" t="n"/>
      <c r="L21" s="6" t="n"/>
      <c r="N21" s="6" t="str">
        <f>IF(OR(G21="",K21=""),"",G21*K21)</f>
        <v/>
      </c>
    </row>
    <row r="22"/>
    <row r="23">
      <c r="A23" s="1" t="inlineStr">
        <is>
          <t>Match against the invoice</t>
        </is>
      </c>
    </row>
    <row r="24">
      <c r="A24" s="2" t="inlineStr">
        <is>
          <t>Supplier's invoice number</t>
        </is>
      </c>
      <c r="C24" t="inlineStr">
        <is>
          <t>INV-30977</t>
        </is>
      </c>
    </row>
    <row r="25">
      <c r="A25" s="2" t="inlineStr">
        <is>
          <t>Lines where the price differs from the PO</t>
        </is>
      </c>
      <c r="C25">
        <f>SUMPRODUCT((K12:K21&lt;&gt;"")*(L12:L21&lt;&gt;"")*(K12:K21&lt;&gt;L12:L21))</f>
        <v>1</v>
      </c>
    </row>
    <row r="26">
      <c r="A26" s="2" t="inlineStr">
        <is>
          <t>Accepted value at PO prices</t>
        </is>
      </c>
      <c r="C26" s="6">
        <f>SUM(N12:N21)</f>
        <v>918.4</v>
      </c>
    </row>
    <row r="27">
      <c r="A27" s="2" t="inlineStr">
        <is>
          <t>Lines still owed</t>
        </is>
      </c>
      <c r="C27">
        <f>COUNTIF(H12:H21,"&gt;0")</f>
        <v>2</v>
      </c>
    </row>
    <row r="28"/>
    <row r="29">
      <c r="A29" s="1" t="inlineStr">
        <is>
          <t>Sign-off</t>
        </is>
      </c>
    </row>
    <row r="30">
      <c r="A30" s="2" t="inlineStr">
        <is>
          <t>Checked by, date</t>
        </is>
      </c>
      <c r="C30" t="inlineStr">
        <is>
          <t>T. Reyes, Oct 13</t>
        </is>
      </c>
    </row>
    <row r="31">
      <c r="A31" s="2" t="inlineStr">
        <is>
          <t>Supplier told about rejects and shorts, date</t>
        </is>
      </c>
      <c r="C31" t="inlineStr">
        <is>
          <t>Emailed Oct 13: crushed case of jars, maple price on invoice $56.00 against $54.00 on the PO</t>
        </is>
      </c>
    </row>
    <row r="32">
      <c r="A32" s="2" t="inlineStr">
        <is>
          <t>Notes</t>
        </is>
      </c>
      <c r="C32" t="inlineStr">
        <is>
          <t>Pay the invoice less one case of jars and at the PO price for maple, after the supplier confirms.</t>
        </is>
      </c>
    </row>
  </sheetData>
  <mergeCells count="28">
    <mergeCell ref="C25:H25"/>
    <mergeCell ref="A24:B24"/>
    <mergeCell ref="A30:B30"/>
    <mergeCell ref="C31:H31"/>
    <mergeCell ref="A6:B6"/>
    <mergeCell ref="C2:H2"/>
    <mergeCell ref="A7:B7"/>
    <mergeCell ref="A25:B25"/>
    <mergeCell ref="C27:H27"/>
    <mergeCell ref="C8:H8"/>
    <mergeCell ref="A27:B27"/>
    <mergeCell ref="A3:B3"/>
    <mergeCell ref="C7:H7"/>
    <mergeCell ref="A26:B26"/>
    <mergeCell ref="C32:H32"/>
    <mergeCell ref="A2:B2"/>
    <mergeCell ref="A5:B5"/>
    <mergeCell ref="A32:B32"/>
    <mergeCell ref="C3:H3"/>
    <mergeCell ref="A8:B8"/>
    <mergeCell ref="C30:H30"/>
    <mergeCell ref="A4:B4"/>
    <mergeCell ref="C6:H6"/>
    <mergeCell ref="C24:H24"/>
    <mergeCell ref="C5:H5"/>
    <mergeCell ref="C4:H4"/>
    <mergeCell ref="C26:H26"/>
    <mergeCell ref="A31:B31"/>
  </mergeCells>
  <printOptions gridLines="1"/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1" t="inlineStr">
        <is>
          <t>GRN</t>
        </is>
      </c>
      <c r="B1" s="11" t="inlineStr">
        <is>
          <t>Date</t>
        </is>
      </c>
      <c r="C1" s="11" t="inlineStr">
        <is>
          <t>Supplier</t>
        </is>
      </c>
      <c r="D1" s="11" t="inlineStr">
        <is>
          <t>Purchase order</t>
        </is>
      </c>
      <c r="E1" s="11" t="inlineStr">
        <is>
          <t>Lines still owed</t>
        </is>
      </c>
      <c r="F1" s="11" t="inlineStr">
        <is>
          <t>Lines rejected</t>
        </is>
      </c>
      <c r="G1" s="11" t="inlineStr">
        <is>
          <t>Invoice matched</t>
        </is>
      </c>
      <c r="H1" s="11" t="inlineStr">
        <is>
          <t>Closed</t>
        </is>
      </c>
    </row>
    <row r="2" ht="30" customHeight="1">
      <c r="A2" s="7" t="inlineStr">
        <is>
          <t>GRN-0156</t>
        </is>
      </c>
      <c r="B2" s="9" t="n">
        <v>46301</v>
      </c>
      <c r="C2" s="8" t="inlineStr">
        <is>
          <t>Garden State Packaging (made up)</t>
        </is>
      </c>
      <c r="D2" s="7" t="inlineStr">
        <is>
          <t>PO-0228</t>
        </is>
      </c>
      <c r="E2" s="7" t="n">
        <v>0</v>
      </c>
      <c r="F2" s="7" t="n">
        <v>0</v>
      </c>
      <c r="G2" s="7" t="inlineStr">
        <is>
          <t>Yes</t>
        </is>
      </c>
      <c r="H2" s="9" t="n">
        <v>46302</v>
      </c>
    </row>
    <row r="3" ht="30" customHeight="1">
      <c r="A3" s="7" t="inlineStr">
        <is>
          <t>GRN-0157</t>
        </is>
      </c>
      <c r="B3" s="9" t="n">
        <v>46303</v>
      </c>
      <c r="C3" s="8" t="inlineStr">
        <is>
          <t>Pinelands Honey and Maple (made up)</t>
        </is>
      </c>
      <c r="D3" s="7" t="inlineStr">
        <is>
          <t>PO-0229</t>
        </is>
      </c>
      <c r="E3" s="7" t="n">
        <v>0</v>
      </c>
      <c r="F3" s="7" t="n">
        <v>0</v>
      </c>
      <c r="G3" s="7" t="inlineStr">
        <is>
          <t>Yes</t>
        </is>
      </c>
      <c r="H3" s="9" t="n">
        <v>46304</v>
      </c>
    </row>
    <row r="4" ht="30" customHeight="1">
      <c r="A4" s="7" t="inlineStr">
        <is>
          <t>GRN-0158</t>
        </is>
      </c>
      <c r="B4" s="9" t="n">
        <v>46308</v>
      </c>
      <c r="C4" s="8" t="inlineStr">
        <is>
          <t>Delaware Valley Foodservice (made up)</t>
        </is>
      </c>
      <c r="D4" s="7" t="inlineStr">
        <is>
          <t>PO-0231</t>
        </is>
      </c>
      <c r="E4" s="7" t="n">
        <v>1</v>
      </c>
      <c r="F4" s="7" t="n">
        <v>1</v>
      </c>
      <c r="G4" s="7" t="inlineStr">
        <is>
          <t>Waiting</t>
        </is>
      </c>
      <c r="H4" s="5" t="n"/>
    </row>
    <row r="5">
      <c r="B5" s="5" t="n"/>
      <c r="H5" s="5" t="n"/>
    </row>
    <row r="6">
      <c r="B6" s="5" t="n"/>
      <c r="H6" s="5" t="n"/>
    </row>
    <row r="7">
      <c r="B7" s="5" t="n"/>
      <c r="H7" s="5" t="n"/>
    </row>
    <row r="8">
      <c r="B8" s="5" t="n"/>
      <c r="H8" s="5" t="n"/>
    </row>
    <row r="9">
      <c r="B9" s="5" t="n"/>
      <c r="H9" s="5" t="n"/>
    </row>
    <row r="10">
      <c r="B10" s="5" t="n"/>
      <c r="H10" s="5" t="n"/>
    </row>
    <row r="11">
      <c r="B11" s="5" t="n"/>
      <c r="H11" s="5" t="n"/>
    </row>
    <row r="12">
      <c r="B12" s="5" t="n"/>
      <c r="H12" s="5" t="n"/>
    </row>
    <row r="13">
      <c r="B13" s="5" t="n"/>
      <c r="H13" s="5" t="n"/>
    </row>
    <row r="14">
      <c r="B14" s="5" t="n"/>
      <c r="H14" s="5" t="n"/>
    </row>
    <row r="15">
      <c r="B15" s="5" t="n"/>
      <c r="H15" s="5" t="n"/>
    </row>
    <row r="16">
      <c r="B16" s="5" t="n"/>
      <c r="H16" s="5" t="n"/>
    </row>
    <row r="17">
      <c r="B17" s="5" t="n"/>
      <c r="H17" s="5" t="n"/>
    </row>
    <row r="18">
      <c r="B18" s="5" t="n"/>
      <c r="H18" s="5" t="n"/>
    </row>
    <row r="19">
      <c r="B19" s="5" t="n"/>
      <c r="H19" s="5" t="n"/>
    </row>
    <row r="20">
      <c r="B20" s="5" t="n"/>
      <c r="H20" s="5" t="n"/>
    </row>
    <row r="21">
      <c r="B21" s="5" t="n"/>
      <c r="H21" s="5" t="n"/>
    </row>
    <row r="22">
      <c r="B22" s="5" t="n"/>
      <c r="H22" s="5" t="n"/>
    </row>
    <row r="23">
      <c r="B23" s="5" t="n"/>
      <c r="H23" s="5" t="n"/>
    </row>
    <row r="24">
      <c r="B24" s="5" t="n"/>
      <c r="H24" s="5" t="n"/>
    </row>
    <row r="25">
      <c r="B25" s="5" t="n"/>
      <c r="H25" s="5" t="n"/>
    </row>
    <row r="26">
      <c r="B26" s="5" t="n"/>
      <c r="H26" s="5" t="n"/>
    </row>
    <row r="27">
      <c r="B27" s="5" t="n"/>
      <c r="H27" s="5" t="n"/>
    </row>
    <row r="28">
      <c r="B28" s="5" t="n"/>
      <c r="H28" s="5" t="n"/>
    </row>
    <row r="29">
      <c r="B29" s="5" t="n"/>
      <c r="H29" s="5" t="n"/>
    </row>
    <row r="30">
      <c r="B30" s="5" t="n"/>
      <c r="H30" s="5" t="n"/>
    </row>
    <row r="31">
      <c r="B31" s="5" t="n"/>
      <c r="H31" s="5" t="n"/>
    </row>
    <row r="32">
      <c r="B32" s="5" t="n"/>
      <c r="H32" s="5" t="n"/>
    </row>
    <row r="33">
      <c r="B33" s="5" t="n"/>
      <c r="H33" s="5" t="n"/>
    </row>
    <row r="34">
      <c r="B34" s="5" t="n"/>
      <c r="H34" s="5" t="n"/>
    </row>
    <row r="35">
      <c r="B35" s="5" t="n"/>
      <c r="H35" s="5" t="n"/>
    </row>
    <row r="36">
      <c r="B36" s="5" t="n"/>
      <c r="H36" s="5" t="n"/>
    </row>
    <row r="37">
      <c r="B37" s="5" t="n"/>
      <c r="H37" s="5" t="n"/>
    </row>
    <row r="38">
      <c r="B38" s="5" t="n"/>
      <c r="H38" s="5" t="n"/>
    </row>
    <row r="39">
      <c r="B39" s="5" t="n"/>
      <c r="H39" s="5" t="n"/>
    </row>
    <row r="40">
      <c r="B40" s="5" t="n"/>
      <c r="H40" s="5" t="n"/>
    </row>
    <row r="41">
      <c r="B41" s="5" t="n"/>
      <c r="H41" s="5" t="n"/>
    </row>
    <row r="42">
      <c r="B42" s="5" t="n"/>
      <c r="H42" s="5" t="n"/>
    </row>
    <row r="43">
      <c r="B43" s="5" t="n"/>
      <c r="H43" s="5" t="n"/>
    </row>
    <row r="44">
      <c r="B44" s="5" t="n"/>
      <c r="H44" s="5" t="n"/>
    </row>
    <row r="45">
      <c r="B45" s="5" t="n"/>
      <c r="H45" s="5" t="n"/>
    </row>
    <row r="46">
      <c r="B46" s="5" t="n"/>
      <c r="H46" s="5" t="n"/>
    </row>
    <row r="47">
      <c r="B47" s="5" t="n"/>
      <c r="H47" s="5" t="n"/>
    </row>
    <row r="48">
      <c r="B48" s="5" t="n"/>
      <c r="H48" s="5" t="n"/>
    </row>
    <row r="49">
      <c r="B49" s="5" t="n"/>
      <c r="H49" s="5" t="n"/>
    </row>
    <row r="50">
      <c r="B50" s="5" t="n"/>
      <c r="H50" s="5" t="n"/>
    </row>
    <row r="51">
      <c r="B51" s="5" t="n"/>
      <c r="H51" s="5" t="n"/>
    </row>
    <row r="52">
      <c r="B52" s="5" t="n"/>
      <c r="H52" s="5" t="n"/>
    </row>
    <row r="53">
      <c r="B53" s="5" t="n"/>
      <c r="H53" s="5" t="n"/>
    </row>
    <row r="54">
      <c r="B54" s="5" t="n"/>
      <c r="H54" s="5" t="n"/>
    </row>
    <row r="55">
      <c r="B55" s="5" t="n"/>
      <c r="H55" s="5" t="n"/>
    </row>
    <row r="56">
      <c r="B56" s="5" t="n"/>
      <c r="H56" s="5" t="n"/>
    </row>
    <row r="57">
      <c r="B57" s="5" t="n"/>
      <c r="H57" s="5" t="n"/>
    </row>
    <row r="58">
      <c r="B58" s="5" t="n"/>
      <c r="H58" s="5" t="n"/>
    </row>
    <row r="59">
      <c r="B59" s="5" t="n"/>
      <c r="H59" s="5" t="n"/>
    </row>
    <row r="60">
      <c r="B60" s="5" t="n"/>
      <c r="H60" s="5" t="n"/>
    </row>
    <row r="61">
      <c r="B61" s="5" t="n"/>
      <c r="H61" s="5" t="n"/>
    </row>
    <row r="62">
      <c r="B62" s="5" t="n"/>
      <c r="H62" s="5" t="n"/>
    </row>
    <row r="63">
      <c r="B63" s="5" t="n"/>
      <c r="H63" s="5" t="n"/>
    </row>
    <row r="64">
      <c r="B64" s="5" t="n"/>
      <c r="H64" s="5" t="n"/>
    </row>
    <row r="65">
      <c r="B65" s="5" t="n"/>
      <c r="H65" s="5" t="n"/>
    </row>
    <row r="66">
      <c r="B66" s="5" t="n"/>
      <c r="H66" s="5" t="n"/>
    </row>
    <row r="67">
      <c r="B67" s="5" t="n"/>
      <c r="H67" s="5" t="n"/>
    </row>
    <row r="68">
      <c r="B68" s="5" t="n"/>
      <c r="H68" s="5" t="n"/>
    </row>
    <row r="69">
      <c r="B69" s="5" t="n"/>
      <c r="H69" s="5" t="n"/>
    </row>
    <row r="70">
      <c r="B70" s="5" t="n"/>
      <c r="H70" s="5" t="n"/>
    </row>
    <row r="71">
      <c r="B71" s="5" t="n"/>
      <c r="H71" s="5" t="n"/>
    </row>
    <row r="72">
      <c r="B72" s="5" t="n"/>
      <c r="H72" s="5" t="n"/>
    </row>
    <row r="73">
      <c r="B73" s="5" t="n"/>
      <c r="H73" s="5" t="n"/>
    </row>
    <row r="74">
      <c r="B74" s="5" t="n"/>
      <c r="H74" s="5" t="n"/>
    </row>
    <row r="75">
      <c r="B75" s="5" t="n"/>
      <c r="H75" s="5" t="n"/>
    </row>
    <row r="76">
      <c r="B76" s="5" t="n"/>
      <c r="H76" s="5" t="n"/>
    </row>
    <row r="77">
      <c r="B77" s="5" t="n"/>
      <c r="H77" s="5" t="n"/>
    </row>
    <row r="78">
      <c r="B78" s="5" t="n"/>
      <c r="H78" s="5" t="n"/>
    </row>
    <row r="79">
      <c r="B79" s="5" t="n"/>
      <c r="H79" s="5" t="n"/>
    </row>
    <row r="80">
      <c r="B80" s="5" t="n"/>
      <c r="H80" s="5" t="n"/>
    </row>
    <row r="81">
      <c r="B81" s="5" t="n"/>
      <c r="H81" s="5" t="n"/>
    </row>
    <row r="82">
      <c r="B82" s="5" t="n"/>
      <c r="H82" s="5" t="n"/>
    </row>
    <row r="83">
      <c r="B83" s="5" t="n"/>
      <c r="H83" s="5" t="n"/>
    </row>
    <row r="84">
      <c r="B84" s="5" t="n"/>
      <c r="H84" s="5" t="n"/>
    </row>
    <row r="85">
      <c r="B85" s="5" t="n"/>
      <c r="H85" s="5" t="n"/>
    </row>
    <row r="86">
      <c r="B86" s="5" t="n"/>
      <c r="H86" s="5" t="n"/>
    </row>
    <row r="87">
      <c r="B87" s="5" t="n"/>
      <c r="H87" s="5" t="n"/>
    </row>
    <row r="88">
      <c r="B88" s="5" t="n"/>
      <c r="H88" s="5" t="n"/>
    </row>
    <row r="89">
      <c r="B89" s="5" t="n"/>
      <c r="H89" s="5" t="n"/>
    </row>
    <row r="90">
      <c r="B90" s="5" t="n"/>
      <c r="H90" s="5" t="n"/>
    </row>
    <row r="91">
      <c r="B91" s="5" t="n"/>
      <c r="H91" s="5" t="n"/>
    </row>
    <row r="92">
      <c r="B92" s="5" t="n"/>
      <c r="H92" s="5" t="n"/>
    </row>
    <row r="93">
      <c r="B93" s="5" t="n"/>
      <c r="H93" s="5" t="n"/>
    </row>
    <row r="94">
      <c r="B94" s="5" t="n"/>
      <c r="H94" s="5" t="n"/>
    </row>
    <row r="95">
      <c r="B95" s="5" t="n"/>
      <c r="H95" s="5" t="n"/>
    </row>
    <row r="96">
      <c r="B96" s="5" t="n"/>
      <c r="H96" s="5" t="n"/>
    </row>
    <row r="97">
      <c r="B97" s="5" t="n"/>
      <c r="H97" s="5" t="n"/>
    </row>
    <row r="98">
      <c r="B98" s="5" t="n"/>
      <c r="H98" s="5" t="n"/>
    </row>
    <row r="99">
      <c r="B99" s="5" t="n"/>
      <c r="H99" s="5" t="n"/>
    </row>
    <row r="100">
      <c r="B100" s="5" t="n"/>
      <c r="H100" s="5" t="n"/>
    </row>
    <row r="101">
      <c r="B101" s="5" t="n"/>
      <c r="H101" s="5" t="n"/>
    </row>
    <row r="102">
      <c r="B102" s="5" t="n"/>
      <c r="H102" s="5" t="n"/>
    </row>
    <row r="103">
      <c r="B103" s="5" t="n"/>
      <c r="H103" s="5" t="n"/>
    </row>
    <row r="104">
      <c r="B104" s="5" t="n"/>
      <c r="H104" s="5" t="n"/>
    </row>
    <row r="105">
      <c r="B105" s="5" t="n"/>
      <c r="H105" s="5" t="n"/>
    </row>
    <row r="106">
      <c r="B106" s="5" t="n"/>
      <c r="H106" s="5" t="n"/>
    </row>
    <row r="107">
      <c r="B107" s="5" t="n"/>
      <c r="H107" s="5" t="n"/>
    </row>
    <row r="108">
      <c r="B108" s="5" t="n"/>
      <c r="H108" s="5" t="n"/>
    </row>
    <row r="109">
      <c r="B109" s="5" t="n"/>
      <c r="H109" s="5" t="n"/>
    </row>
    <row r="110">
      <c r="B110" s="5" t="n"/>
      <c r="H110" s="5" t="n"/>
    </row>
    <row r="111">
      <c r="B111" s="5" t="n"/>
      <c r="H111" s="5" t="n"/>
    </row>
    <row r="112">
      <c r="B112" s="5" t="n"/>
      <c r="H112" s="5" t="n"/>
    </row>
    <row r="113">
      <c r="B113" s="5" t="n"/>
      <c r="H113" s="5" t="n"/>
    </row>
    <row r="114">
      <c r="B114" s="5" t="n"/>
      <c r="H114" s="5" t="n"/>
    </row>
    <row r="115">
      <c r="B115" s="5" t="n"/>
      <c r="H115" s="5" t="n"/>
    </row>
    <row r="116">
      <c r="B116" s="5" t="n"/>
      <c r="H116" s="5" t="n"/>
    </row>
    <row r="117">
      <c r="B117" s="5" t="n"/>
      <c r="H117" s="5" t="n"/>
    </row>
    <row r="118">
      <c r="B118" s="5" t="n"/>
      <c r="H118" s="5" t="n"/>
    </row>
    <row r="119">
      <c r="B119" s="5" t="n"/>
      <c r="H119" s="5" t="n"/>
    </row>
    <row r="120">
      <c r="B120" s="5" t="n"/>
      <c r="H120" s="5" t="n"/>
    </row>
    <row r="121">
      <c r="B121" s="5" t="n"/>
      <c r="H121" s="5" t="n"/>
    </row>
    <row r="122">
      <c r="B122" s="5" t="n"/>
      <c r="H122" s="5" t="n"/>
    </row>
    <row r="123">
      <c r="B123" s="5" t="n"/>
      <c r="H123" s="5" t="n"/>
    </row>
    <row r="124">
      <c r="B124" s="5" t="n"/>
      <c r="H124" s="5" t="n"/>
    </row>
    <row r="125">
      <c r="B125" s="5" t="n"/>
      <c r="H125" s="5" t="n"/>
    </row>
    <row r="126">
      <c r="B126" s="5" t="n"/>
      <c r="H126" s="5" t="n"/>
    </row>
    <row r="127">
      <c r="B127" s="5" t="n"/>
      <c r="H127" s="5" t="n"/>
    </row>
    <row r="128">
      <c r="B128" s="5" t="n"/>
      <c r="H128" s="5" t="n"/>
    </row>
    <row r="129">
      <c r="B129" s="5" t="n"/>
      <c r="H129" s="5" t="n"/>
    </row>
    <row r="130">
      <c r="B130" s="5" t="n"/>
      <c r="H130" s="5" t="n"/>
    </row>
    <row r="131">
      <c r="B131" s="5" t="n"/>
      <c r="H131" s="5" t="n"/>
    </row>
    <row r="132">
      <c r="B132" s="5" t="n"/>
      <c r="H132" s="5" t="n"/>
    </row>
    <row r="133">
      <c r="B133" s="5" t="n"/>
      <c r="H133" s="5" t="n"/>
    </row>
    <row r="134">
      <c r="B134" s="5" t="n"/>
      <c r="H134" s="5" t="n"/>
    </row>
    <row r="135">
      <c r="B135" s="5" t="n"/>
      <c r="H135" s="5" t="n"/>
    </row>
    <row r="136">
      <c r="B136" s="5" t="n"/>
      <c r="H136" s="5" t="n"/>
    </row>
    <row r="137">
      <c r="B137" s="5" t="n"/>
      <c r="H137" s="5" t="n"/>
    </row>
    <row r="138">
      <c r="B138" s="5" t="n"/>
      <c r="H138" s="5" t="n"/>
    </row>
    <row r="139">
      <c r="B139" s="5" t="n"/>
      <c r="H139" s="5" t="n"/>
    </row>
    <row r="140">
      <c r="B140" s="5" t="n"/>
      <c r="H140" s="5" t="n"/>
    </row>
    <row r="141">
      <c r="B141" s="5" t="n"/>
      <c r="H141" s="5" t="n"/>
    </row>
    <row r="142">
      <c r="B142" s="5" t="n"/>
      <c r="H142" s="5" t="n"/>
    </row>
    <row r="143">
      <c r="B143" s="5" t="n"/>
      <c r="H143" s="5" t="n"/>
    </row>
    <row r="144">
      <c r="B144" s="5" t="n"/>
      <c r="H144" s="5" t="n"/>
    </row>
    <row r="145">
      <c r="B145" s="5" t="n"/>
      <c r="H145" s="5" t="n"/>
    </row>
    <row r="146">
      <c r="B146" s="5" t="n"/>
      <c r="H146" s="5" t="n"/>
    </row>
    <row r="147">
      <c r="B147" s="5" t="n"/>
      <c r="H147" s="5" t="n"/>
    </row>
    <row r="148">
      <c r="B148" s="5" t="n"/>
      <c r="H148" s="5" t="n"/>
    </row>
    <row r="149">
      <c r="B149" s="5" t="n"/>
      <c r="H149" s="5" t="n"/>
    </row>
    <row r="150">
      <c r="B150" s="5" t="n"/>
      <c r="H150" s="5" t="n"/>
    </row>
    <row r="151">
      <c r="B151" s="5" t="n"/>
      <c r="H151" s="5" t="n"/>
    </row>
    <row r="152">
      <c r="B152" s="5" t="n"/>
      <c r="H152" s="5" t="n"/>
    </row>
    <row r="153">
      <c r="B153" s="5" t="n"/>
      <c r="H153" s="5" t="n"/>
    </row>
    <row r="154">
      <c r="B154" s="5" t="n"/>
      <c r="H154" s="5" t="n"/>
    </row>
    <row r="155">
      <c r="B155" s="5" t="n"/>
      <c r="H155" s="5" t="n"/>
    </row>
    <row r="156">
      <c r="B156" s="5" t="n"/>
      <c r="H156" s="5" t="n"/>
    </row>
    <row r="157">
      <c r="B157" s="5" t="n"/>
      <c r="H157" s="5" t="n"/>
    </row>
    <row r="158">
      <c r="B158" s="5" t="n"/>
      <c r="H158" s="5" t="n"/>
    </row>
    <row r="159">
      <c r="B159" s="5" t="n"/>
      <c r="H159" s="5" t="n"/>
    </row>
    <row r="160">
      <c r="B160" s="5" t="n"/>
      <c r="H160" s="5" t="n"/>
    </row>
    <row r="161">
      <c r="B161" s="5" t="n"/>
      <c r="H161" s="5" t="n"/>
    </row>
    <row r="162">
      <c r="B162" s="5" t="n"/>
      <c r="H162" s="5" t="n"/>
    </row>
    <row r="163">
      <c r="B163" s="5" t="n"/>
      <c r="H163" s="5" t="n"/>
    </row>
    <row r="164">
      <c r="B164" s="5" t="n"/>
      <c r="H164" s="5" t="n"/>
    </row>
    <row r="165">
      <c r="B165" s="5" t="n"/>
      <c r="H165" s="5" t="n"/>
    </row>
    <row r="166">
      <c r="B166" s="5" t="n"/>
      <c r="H166" s="5" t="n"/>
    </row>
    <row r="167">
      <c r="B167" s="5" t="n"/>
      <c r="H167" s="5" t="n"/>
    </row>
    <row r="168">
      <c r="B168" s="5" t="n"/>
      <c r="H168" s="5" t="n"/>
    </row>
    <row r="169">
      <c r="B169" s="5" t="n"/>
      <c r="H169" s="5" t="n"/>
    </row>
    <row r="170">
      <c r="B170" s="5" t="n"/>
      <c r="H170" s="5" t="n"/>
    </row>
    <row r="171">
      <c r="B171" s="5" t="n"/>
      <c r="H171" s="5" t="n"/>
    </row>
    <row r="172">
      <c r="B172" s="5" t="n"/>
      <c r="H172" s="5" t="n"/>
    </row>
    <row r="173">
      <c r="B173" s="5" t="n"/>
      <c r="H173" s="5" t="n"/>
    </row>
    <row r="174">
      <c r="B174" s="5" t="n"/>
      <c r="H174" s="5" t="n"/>
    </row>
    <row r="175">
      <c r="B175" s="5" t="n"/>
      <c r="H175" s="5" t="n"/>
    </row>
    <row r="176">
      <c r="B176" s="5" t="n"/>
      <c r="H176" s="5" t="n"/>
    </row>
    <row r="177">
      <c r="B177" s="5" t="n"/>
      <c r="H177" s="5" t="n"/>
    </row>
    <row r="178">
      <c r="B178" s="5" t="n"/>
      <c r="H178" s="5" t="n"/>
    </row>
    <row r="179">
      <c r="B179" s="5" t="n"/>
      <c r="H179" s="5" t="n"/>
    </row>
    <row r="180">
      <c r="B180" s="5" t="n"/>
      <c r="H180" s="5" t="n"/>
    </row>
    <row r="181">
      <c r="B181" s="5" t="n"/>
      <c r="H181" s="5" t="n"/>
    </row>
    <row r="182">
      <c r="B182" s="5" t="n"/>
      <c r="H182" s="5" t="n"/>
    </row>
    <row r="183">
      <c r="B183" s="5" t="n"/>
      <c r="H183" s="5" t="n"/>
    </row>
    <row r="184">
      <c r="B184" s="5" t="n"/>
      <c r="H184" s="5" t="n"/>
    </row>
    <row r="185">
      <c r="B185" s="5" t="n"/>
      <c r="H185" s="5" t="n"/>
    </row>
    <row r="186">
      <c r="B186" s="5" t="n"/>
      <c r="H186" s="5" t="n"/>
    </row>
    <row r="187">
      <c r="B187" s="5" t="n"/>
      <c r="H187" s="5" t="n"/>
    </row>
    <row r="188">
      <c r="B188" s="5" t="n"/>
      <c r="H188" s="5" t="n"/>
    </row>
    <row r="189">
      <c r="B189" s="5" t="n"/>
      <c r="H189" s="5" t="n"/>
    </row>
    <row r="190">
      <c r="B190" s="5" t="n"/>
      <c r="H190" s="5" t="n"/>
    </row>
    <row r="191">
      <c r="B191" s="5" t="n"/>
      <c r="H191" s="5" t="n"/>
    </row>
    <row r="192">
      <c r="B192" s="5" t="n"/>
      <c r="H192" s="5" t="n"/>
    </row>
    <row r="193">
      <c r="B193" s="5" t="n"/>
      <c r="H193" s="5" t="n"/>
    </row>
    <row r="194">
      <c r="B194" s="5" t="n"/>
      <c r="H194" s="5" t="n"/>
    </row>
    <row r="195">
      <c r="B195" s="5" t="n"/>
      <c r="H195" s="5" t="n"/>
    </row>
    <row r="196">
      <c r="B196" s="5" t="n"/>
      <c r="H196" s="5" t="n"/>
    </row>
    <row r="197">
      <c r="B197" s="5" t="n"/>
      <c r="H197" s="5" t="n"/>
    </row>
    <row r="198">
      <c r="B198" s="5" t="n"/>
      <c r="H198" s="5" t="n"/>
    </row>
    <row r="199">
      <c r="B199" s="5" t="n"/>
      <c r="H199" s="5" t="n"/>
    </row>
    <row r="200">
      <c r="B200" s="5" t="n"/>
      <c r="H200" s="5" t="n"/>
    </row>
    <row r="201">
      <c r="B201" s="5" t="n"/>
      <c r="H201" s="5" t="n"/>
    </row>
    <row r="202">
      <c r="B202" s="5" t="n"/>
      <c r="H202" s="5" t="n"/>
    </row>
    <row r="203">
      <c r="B203" s="5" t="n"/>
      <c r="H203" s="5" t="n"/>
    </row>
    <row r="204">
      <c r="B204" s="5" t="n"/>
      <c r="H204" s="5" t="n"/>
    </row>
    <row r="205">
      <c r="B205" s="5" t="n"/>
      <c r="H205" s="5" t="n"/>
    </row>
    <row r="206">
      <c r="B206" s="5" t="n"/>
      <c r="H206" s="5" t="n"/>
    </row>
    <row r="207">
      <c r="B207" s="5" t="n"/>
      <c r="H207" s="5" t="n"/>
    </row>
    <row r="208">
      <c r="B208" s="5" t="n"/>
      <c r="H208" s="5" t="n"/>
    </row>
    <row r="209">
      <c r="B209" s="5" t="n"/>
      <c r="H209" s="5" t="n"/>
    </row>
    <row r="210">
      <c r="B210" s="5" t="n"/>
      <c r="H210" s="5" t="n"/>
    </row>
    <row r="211">
      <c r="B211" s="5" t="n"/>
      <c r="H211" s="5" t="n"/>
    </row>
    <row r="212">
      <c r="B212" s="5" t="n"/>
      <c r="H212" s="5" t="n"/>
    </row>
    <row r="213">
      <c r="B213" s="5" t="n"/>
      <c r="H213" s="5" t="n"/>
    </row>
    <row r="214">
      <c r="B214" s="5" t="n"/>
      <c r="H214" s="5" t="n"/>
    </row>
    <row r="215">
      <c r="B215" s="5" t="n"/>
      <c r="H215" s="5" t="n"/>
    </row>
    <row r="216">
      <c r="B216" s="5" t="n"/>
      <c r="H216" s="5" t="n"/>
    </row>
    <row r="217">
      <c r="B217" s="5" t="n"/>
      <c r="H217" s="5" t="n"/>
    </row>
    <row r="218">
      <c r="B218" s="5" t="n"/>
      <c r="H218" s="5" t="n"/>
    </row>
    <row r="219">
      <c r="B219" s="5" t="n"/>
      <c r="H219" s="5" t="n"/>
    </row>
    <row r="220">
      <c r="B220" s="5" t="n"/>
      <c r="H220" s="5" t="n"/>
    </row>
    <row r="221">
      <c r="B221" s="5" t="n"/>
      <c r="H221" s="5" t="n"/>
    </row>
    <row r="222">
      <c r="B222" s="5" t="n"/>
      <c r="H222" s="5" t="n"/>
    </row>
    <row r="223">
      <c r="B223" s="5" t="n"/>
      <c r="H223" s="5" t="n"/>
    </row>
    <row r="224">
      <c r="B224" s="5" t="n"/>
      <c r="H224" s="5" t="n"/>
    </row>
    <row r="225">
      <c r="B225" s="5" t="n"/>
      <c r="H225" s="5" t="n"/>
    </row>
    <row r="226">
      <c r="B226" s="5" t="n"/>
      <c r="H226" s="5" t="n"/>
    </row>
    <row r="227">
      <c r="B227" s="5" t="n"/>
      <c r="H227" s="5" t="n"/>
    </row>
    <row r="228">
      <c r="B228" s="5" t="n"/>
      <c r="H228" s="5" t="n"/>
    </row>
    <row r="229">
      <c r="B229" s="5" t="n"/>
      <c r="H229" s="5" t="n"/>
    </row>
    <row r="230">
      <c r="B230" s="5" t="n"/>
      <c r="H230" s="5" t="n"/>
    </row>
    <row r="231">
      <c r="B231" s="5" t="n"/>
      <c r="H231" s="5" t="n"/>
    </row>
    <row r="232">
      <c r="B232" s="5" t="n"/>
      <c r="H232" s="5" t="n"/>
    </row>
    <row r="233">
      <c r="B233" s="5" t="n"/>
      <c r="H233" s="5" t="n"/>
    </row>
    <row r="234">
      <c r="B234" s="5" t="n"/>
      <c r="H234" s="5" t="n"/>
    </row>
    <row r="235">
      <c r="B235" s="5" t="n"/>
      <c r="H235" s="5" t="n"/>
    </row>
    <row r="236">
      <c r="B236" s="5" t="n"/>
      <c r="H236" s="5" t="n"/>
    </row>
    <row r="237">
      <c r="B237" s="5" t="n"/>
      <c r="H237" s="5" t="n"/>
    </row>
    <row r="238">
      <c r="B238" s="5" t="n"/>
      <c r="H238" s="5" t="n"/>
    </row>
    <row r="239">
      <c r="B239" s="5" t="n"/>
      <c r="H239" s="5" t="n"/>
    </row>
    <row r="240">
      <c r="B240" s="5" t="n"/>
      <c r="H240" s="5" t="n"/>
    </row>
    <row r="241">
      <c r="B241" s="5" t="n"/>
      <c r="H241" s="5" t="n"/>
    </row>
    <row r="242">
      <c r="B242" s="5" t="n"/>
      <c r="H242" s="5" t="n"/>
    </row>
    <row r="243">
      <c r="B243" s="5" t="n"/>
      <c r="H243" s="5" t="n"/>
    </row>
    <row r="244">
      <c r="B244" s="5" t="n"/>
      <c r="H244" s="5" t="n"/>
    </row>
    <row r="245">
      <c r="B245" s="5" t="n"/>
      <c r="H245" s="5" t="n"/>
    </row>
    <row r="246">
      <c r="B246" s="5" t="n"/>
      <c r="H246" s="5" t="n"/>
    </row>
    <row r="247">
      <c r="B247" s="5" t="n"/>
      <c r="H247" s="5" t="n"/>
    </row>
    <row r="248">
      <c r="B248" s="5" t="n"/>
      <c r="H248" s="5" t="n"/>
    </row>
    <row r="249">
      <c r="B249" s="5" t="n"/>
      <c r="H249" s="5" t="n"/>
    </row>
    <row r="250">
      <c r="B250" s="5" t="n"/>
      <c r="H250" s="5" t="n"/>
    </row>
    <row r="251">
      <c r="B251" s="5" t="n"/>
      <c r="H251" s="5" t="n"/>
    </row>
    <row r="252">
      <c r="B252" s="5" t="n"/>
      <c r="H252" s="5" t="n"/>
    </row>
    <row r="253">
      <c r="B253" s="5" t="n"/>
      <c r="H253" s="5" t="n"/>
    </row>
    <row r="254">
      <c r="B254" s="5" t="n"/>
      <c r="H254" s="5" t="n"/>
    </row>
    <row r="255">
      <c r="B255" s="5" t="n"/>
      <c r="H255" s="5" t="n"/>
    </row>
    <row r="256">
      <c r="B256" s="5" t="n"/>
      <c r="H256" s="5" t="n"/>
    </row>
    <row r="257">
      <c r="B257" s="5" t="n"/>
      <c r="H257" s="5" t="n"/>
    </row>
    <row r="258">
      <c r="B258" s="5" t="n"/>
      <c r="H258" s="5" t="n"/>
    </row>
    <row r="259">
      <c r="B259" s="5" t="n"/>
      <c r="H259" s="5" t="n"/>
    </row>
    <row r="260">
      <c r="B260" s="5" t="n"/>
      <c r="H260" s="5" t="n"/>
    </row>
    <row r="261">
      <c r="B261" s="5" t="n"/>
      <c r="H261" s="5" t="n"/>
    </row>
    <row r="262">
      <c r="B262" s="5" t="n"/>
      <c r="H262" s="5" t="n"/>
    </row>
    <row r="263">
      <c r="B263" s="5" t="n"/>
      <c r="H263" s="5" t="n"/>
    </row>
    <row r="264">
      <c r="B264" s="5" t="n"/>
      <c r="H264" s="5" t="n"/>
    </row>
    <row r="265">
      <c r="B265" s="5" t="n"/>
      <c r="H265" s="5" t="n"/>
    </row>
    <row r="266">
      <c r="B266" s="5" t="n"/>
      <c r="H266" s="5" t="n"/>
    </row>
    <row r="267">
      <c r="B267" s="5" t="n"/>
      <c r="H267" s="5" t="n"/>
    </row>
    <row r="268">
      <c r="B268" s="5" t="n"/>
      <c r="H268" s="5" t="n"/>
    </row>
    <row r="269">
      <c r="B269" s="5" t="n"/>
      <c r="H269" s="5" t="n"/>
    </row>
    <row r="270">
      <c r="B270" s="5" t="n"/>
      <c r="H270" s="5" t="n"/>
    </row>
    <row r="271">
      <c r="B271" s="5" t="n"/>
      <c r="H271" s="5" t="n"/>
    </row>
    <row r="272">
      <c r="B272" s="5" t="n"/>
      <c r="H272" s="5" t="n"/>
    </row>
    <row r="273">
      <c r="B273" s="5" t="n"/>
      <c r="H273" s="5" t="n"/>
    </row>
    <row r="274">
      <c r="B274" s="5" t="n"/>
      <c r="H274" s="5" t="n"/>
    </row>
    <row r="275">
      <c r="B275" s="5" t="n"/>
      <c r="H275" s="5" t="n"/>
    </row>
    <row r="276">
      <c r="B276" s="5" t="n"/>
      <c r="H276" s="5" t="n"/>
    </row>
    <row r="277">
      <c r="B277" s="5" t="n"/>
      <c r="H277" s="5" t="n"/>
    </row>
    <row r="278">
      <c r="B278" s="5" t="n"/>
      <c r="H278" s="5" t="n"/>
    </row>
    <row r="279">
      <c r="B279" s="5" t="n"/>
      <c r="H279" s="5" t="n"/>
    </row>
    <row r="280">
      <c r="B280" s="5" t="n"/>
      <c r="H280" s="5" t="n"/>
    </row>
    <row r="281">
      <c r="B281" s="5" t="n"/>
      <c r="H281" s="5" t="n"/>
    </row>
    <row r="282">
      <c r="B282" s="5" t="n"/>
      <c r="H282" s="5" t="n"/>
    </row>
    <row r="283">
      <c r="B283" s="5" t="n"/>
      <c r="H283" s="5" t="n"/>
    </row>
    <row r="284">
      <c r="B284" s="5" t="n"/>
      <c r="H284" s="5" t="n"/>
    </row>
    <row r="285">
      <c r="B285" s="5" t="n"/>
      <c r="H285" s="5" t="n"/>
    </row>
    <row r="286">
      <c r="B286" s="5" t="n"/>
      <c r="H286" s="5" t="n"/>
    </row>
    <row r="287">
      <c r="B287" s="5" t="n"/>
      <c r="H287" s="5" t="n"/>
    </row>
    <row r="288">
      <c r="B288" s="5" t="n"/>
      <c r="H288" s="5" t="n"/>
    </row>
    <row r="289">
      <c r="B289" s="5" t="n"/>
      <c r="H289" s="5" t="n"/>
    </row>
    <row r="290">
      <c r="B290" s="5" t="n"/>
      <c r="H290" s="5" t="n"/>
    </row>
    <row r="291">
      <c r="B291" s="5" t="n"/>
      <c r="H291" s="5" t="n"/>
    </row>
    <row r="292">
      <c r="B292" s="5" t="n"/>
      <c r="H292" s="5" t="n"/>
    </row>
    <row r="293">
      <c r="B293" s="5" t="n"/>
      <c r="H293" s="5" t="n"/>
    </row>
    <row r="294">
      <c r="B294" s="5" t="n"/>
      <c r="H294" s="5" t="n"/>
    </row>
    <row r="295">
      <c r="B295" s="5" t="n"/>
      <c r="H295" s="5" t="n"/>
    </row>
    <row r="296">
      <c r="B296" s="5" t="n"/>
      <c r="H296" s="5" t="n"/>
    </row>
    <row r="297">
      <c r="B297" s="5" t="n"/>
      <c r="H297" s="5" t="n"/>
    </row>
    <row r="298">
      <c r="B298" s="5" t="n"/>
      <c r="H298" s="5" t="n"/>
    </row>
    <row r="299">
      <c r="B299" s="5" t="n"/>
      <c r="H299" s="5" t="n"/>
    </row>
    <row r="300">
      <c r="B300" s="5" t="n"/>
      <c r="H300" s="5" t="n"/>
    </row>
  </sheetData>
  <dataValidations count="1">
    <dataValidation sqref="G2:G300" showDropDown="0" showInputMessage="0" showErrorMessage="0" allowBlank="1" type="list">
      <formula1>"Yes,No,Waiting"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Goods received note template</t>
        </is>
      </c>
    </row>
    <row r="2" ht="15" customHeight="1">
      <c r="A2" s="8" t="inlineStr">
        <is>
          <t>From the article: https://www.tarostack.com/articles/goods-received-note-template</t>
        </is>
      </c>
    </row>
    <row r="3" ht="15" customHeight="1">
      <c r="A3" s="8" t="inlineStr"/>
    </row>
    <row r="4" ht="30" customHeight="1">
      <c r="A4" s="8" t="inlineStr">
        <is>
          <t>A goods received note records what arrived from a supplier against the purchase order, line by line, before the invoice is paid.</t>
        </is>
      </c>
    </row>
    <row r="5" ht="45" customHeight="1">
      <c r="A5" s="8" t="inlineStr">
        <is>
          <t>Goods received note: copy the PO's lines and prices. Type what was received and what was rejected; Accepted and Still owed fill in. Write each line's lot and best-by date, and the price on the supplier's invoice when it comes.</t>
        </is>
      </c>
    </row>
    <row r="6" ht="30" customHeight="1">
      <c r="A6" s="8" t="inlineStr">
        <is>
          <t>Match against the invoice: the lines where the invoice price differs from the PO, the accepted value at PO prices, and the lines still owed.</t>
        </is>
      </c>
    </row>
    <row r="7" ht="15" customHeight="1">
      <c r="A7" s="8" t="inlineStr">
        <is>
          <t>Example (granola maker): the article's delivery, filled in. The suppliers are made up.</t>
        </is>
      </c>
    </row>
    <row r="8" ht="30" customHeight="1">
      <c r="A8" s="8" t="inlineStr">
        <is>
          <t>GRN log: one line a delivery, with what's owed, what was rejected, and whether the invoice matched.</t>
        </is>
      </c>
    </row>
    <row r="9" ht="15" customHeight="1">
      <c r="A9" s="8" t="inlineStr"/>
    </row>
    <row r="10" ht="15" customHeight="1">
      <c r="A10" s="8" t="inlineStr">
        <is>
          <t>Works in Excel (2010 and later), Google Sheets, LibreOffice and Numbers. No macros.</t>
        </is>
      </c>
    </row>
    <row r="11" ht="30" customHeight="1">
      <c r="A11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