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nth" sheetId="1" state="visible" r:id="rId1"/>
    <sheet xmlns:r="http://schemas.openxmlformats.org/officeDocument/2006/relationships" name="Read me" sheetId="2" state="visible" r:id="rId2"/>
  </sheets>
  <definedNames>
    <definedName name="_xlnm.Print_Titles" localSheetId="0">'Month'!$1:$1</definedName>
  </definedNames>
  <calcPr calcId="124519" fullCalcOnLoad="1"/>
</workbook>
</file>

<file path=xl/styles.xml><?xml version="1.0" encoding="utf-8"?>
<styleSheet xmlns="http://schemas.openxmlformats.org/spreadsheetml/2006/main">
  <numFmts count="2">
    <numFmt numFmtId="164" formatCode="&quot;$&quot;#,##0"/>
    <numFmt numFmtId="165" formatCode="&quot;$&quot;#,##0;[Red]-&quot;$&quot;#,##0"/>
  </numFmts>
  <fonts count="5">
    <font>
      <name val="Calibri"/>
      <family val="2"/>
      <color theme="1"/>
      <sz val="11"/>
      <scheme val="minor"/>
    </font>
    <font>
      <b val="1"/>
      <color rgb="00533787"/>
    </font>
    <font>
      <b val="1"/>
    </font>
    <font>
      <i val="1"/>
      <color rgb="006B6379"/>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1">
    <xf numFmtId="0" fontId="0" fillId="0" borderId="0" pivotButton="0" quotePrefix="0" xfId="0"/>
    <xf numFmtId="0" fontId="1" fillId="2" borderId="0" applyAlignment="1" pivotButton="0" quotePrefix="0" xfId="0">
      <alignment vertical="center" wrapText="1"/>
    </xf>
    <xf numFmtId="0" fontId="0" fillId="3" borderId="0" pivotButton="0" quotePrefix="0" xfId="0"/>
    <xf numFmtId="164" fontId="0" fillId="3" borderId="0" pivotButton="0" quotePrefix="0" xfId="0"/>
    <xf numFmtId="164" fontId="0" fillId="0" borderId="0" pivotButton="0" quotePrefix="0" xfId="0"/>
    <xf numFmtId="0" fontId="2" fillId="0" borderId="0" pivotButton="0" quotePrefix="0" xfId="0"/>
    <xf numFmtId="164" fontId="2" fillId="0" borderId="0" pivotButton="0" quotePrefix="0" xfId="0"/>
    <xf numFmtId="165"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tabSelected="1" workbookViewId="0">
      <pane ySplit="1" topLeftCell="A2" activePane="bottomLeft" state="frozen"/>
      <selection pane="bottomLeft" activeCell="A1" sqref="A1"/>
    </sheetView>
  </sheetViews>
  <sheetFormatPr baseColWidth="8" defaultRowHeight="15"/>
  <cols>
    <col width="40" customWidth="1" min="1" max="1"/>
    <col width="16" customWidth="1" min="2" max="2"/>
    <col width="18" customWidth="1" min="3" max="3"/>
  </cols>
  <sheetData>
    <row r="1">
      <c r="A1" s="1" t="inlineStr"/>
      <c r="B1" s="1" t="inlineStr">
        <is>
          <t>Now</t>
        </is>
      </c>
      <c r="C1" s="1" t="inlineStr">
        <is>
          <t>With the change</t>
        </is>
      </c>
    </row>
    <row r="2">
      <c r="A2" t="inlineStr">
        <is>
          <t>Memberships</t>
        </is>
      </c>
      <c r="B2" s="2" t="n">
        <v>24</v>
      </c>
      <c r="C2" s="2" t="n">
        <v>24</v>
      </c>
    </row>
    <row r="3">
      <c r="A3" t="inlineStr">
        <is>
          <t>Membership price a month</t>
        </is>
      </c>
      <c r="B3" s="3" t="n">
        <v>650</v>
      </c>
      <c r="C3" s="3" t="n">
        <v>650</v>
      </c>
    </row>
    <row r="4">
      <c r="A4" t="inlineStr">
        <is>
          <t>Kitchen hours sold a month</t>
        </is>
      </c>
      <c r="B4" s="2" t="n">
        <v>400</v>
      </c>
      <c r="C4" s="2" t="n">
        <v>360</v>
      </c>
    </row>
    <row r="5">
      <c r="A5" t="inlineStr">
        <is>
          <t>Kitchen rate an hour</t>
        </is>
      </c>
      <c r="B5" s="3" t="n">
        <v>26</v>
      </c>
      <c r="C5" s="3" t="n">
        <v>26</v>
      </c>
    </row>
    <row r="6">
      <c r="A6" t="inlineStr">
        <is>
          <t>Storage shelves rented</t>
        </is>
      </c>
      <c r="B6" s="2" t="n">
        <v>0</v>
      </c>
      <c r="C6" s="2" t="n">
        <v>0</v>
      </c>
    </row>
    <row r="7">
      <c r="A7" t="inlineStr">
        <is>
          <t>Storage price a month</t>
        </is>
      </c>
      <c r="B7" s="3" t="n">
        <v>85</v>
      </c>
      <c r="C7" s="3" t="n">
        <v>85</v>
      </c>
    </row>
    <row r="8">
      <c r="A8" t="inlineStr">
        <is>
          <t>Dedicated stations rented</t>
        </is>
      </c>
      <c r="B8" s="2" t="n">
        <v>0</v>
      </c>
      <c r="C8" s="2" t="n">
        <v>1</v>
      </c>
    </row>
    <row r="9">
      <c r="A9" t="inlineStr">
        <is>
          <t>Station rent a month</t>
        </is>
      </c>
      <c r="B9" s="3" t="n">
        <v>2400</v>
      </c>
      <c r="C9" s="3" t="n">
        <v>2400</v>
      </c>
    </row>
    <row r="10">
      <c r="A10" t="inlineStr">
        <is>
          <t>Extra costs a month for stations</t>
        </is>
      </c>
      <c r="B10" s="3" t="n">
        <v>0</v>
      </c>
      <c r="C10" s="3" t="n">
        <v>300</v>
      </c>
    </row>
    <row r="11"/>
    <row r="12">
      <c r="A12" t="inlineStr">
        <is>
          <t>Memberships</t>
        </is>
      </c>
      <c r="B12" s="4">
        <f>B2*B3</f>
        <v>15600</v>
      </c>
      <c r="C12" s="4">
        <f>C2*C3</f>
        <v>15600</v>
      </c>
    </row>
    <row r="13">
      <c r="A13" t="inlineStr">
        <is>
          <t>Kitchen hours</t>
        </is>
      </c>
      <c r="B13" s="4">
        <f>B4*B5</f>
        <v>10400</v>
      </c>
      <c r="C13" s="4">
        <f>C4*C5</f>
        <v>9360</v>
      </c>
    </row>
    <row r="14">
      <c r="A14" t="inlineStr">
        <is>
          <t>Storage</t>
        </is>
      </c>
      <c r="B14" s="4">
        <f>B6*B7</f>
        <v>0</v>
      </c>
      <c r="C14" s="4">
        <f>C6*C7</f>
        <v>0</v>
      </c>
    </row>
    <row r="15">
      <c r="A15" t="inlineStr">
        <is>
          <t>Station rent</t>
        </is>
      </c>
      <c r="B15" s="4">
        <f>B8*B9</f>
        <v>0</v>
      </c>
      <c r="C15" s="4">
        <f>C8*C9</f>
        <v>2400</v>
      </c>
    </row>
    <row r="16">
      <c r="A16" t="inlineStr">
        <is>
          <t>Less extra costs</t>
        </is>
      </c>
      <c r="B16" s="4">
        <f>-B10</f>
        <v>0</v>
      </c>
      <c r="C16" s="4">
        <f>-C10</f>
        <v>-300</v>
      </c>
    </row>
    <row r="17">
      <c r="A17" s="5" t="inlineStr">
        <is>
          <t>A month</t>
        </is>
      </c>
      <c r="B17" s="6">
        <f>SUM(B12:B16)</f>
        <v>26000</v>
      </c>
      <c r="C17" s="6">
        <f>SUM(C12:C16)</f>
        <v>27060</v>
      </c>
    </row>
    <row r="18"/>
    <row r="19">
      <c r="A19" s="5" t="inlineStr">
        <is>
          <t>Difference a month</t>
        </is>
      </c>
      <c r="B19" s="7">
        <f>C17-B17</f>
        <v>1060</v>
      </c>
    </row>
    <row r="20"/>
    <row r="21">
      <c r="A21" s="8" t="inlineStr">
        <is>
          <t>Hours sold on a shared line are capped by the hours the kitchen is open; a dedicated station takes those hours away from shared users.</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9" t="inlineStr">
        <is>
          <t>Ghost kitchen and commissary calculator</t>
        </is>
      </c>
    </row>
    <row r="2" ht="15" customHeight="1">
      <c r="A2" s="10" t="inlineStr">
        <is>
          <t>From the article: https://www.tarostack.com/articles/ghost-kitchen-vs-commissary-kitchen</t>
        </is>
      </c>
    </row>
    <row r="3" ht="15" customHeight="1">
      <c r="A3" s="10" t="inlineStr"/>
    </row>
    <row r="4" ht="45" customHeight="1">
      <c r="A4" s="10" t="inlineStr">
        <is>
          <t>Month: for now and for a change you're weighing, type memberships and their price, kitchen hours sold and the rate, storage shelves and their price, dedicated stations and their rent, and the extra costs of the stations. Each month's total and the difference fill in.</t>
        </is>
      </c>
    </row>
    <row r="5" ht="30" customHeight="1">
      <c r="A5" s="10" t="inlineStr">
        <is>
          <t>The example is the article's made-up Mobile, Alabama food truck commissary weighing one line as a ghost kitchen station.</t>
        </is>
      </c>
    </row>
    <row r="6" ht="15" customHeight="1">
      <c r="A6" s="10" t="inlineStr"/>
    </row>
    <row r="7" ht="15" customHeight="1">
      <c r="A7" s="10" t="inlineStr">
        <is>
          <t>Works in Excel (2010 and later), Google Sheets, LibreOffice and Numbers. No macros.</t>
        </is>
      </c>
    </row>
    <row r="8" ht="30" customHeight="1">
      <c r="A8" s="10"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