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ezer" sheetId="1" state="visible" r:id="rId1"/>
    <sheet xmlns:r="http://schemas.openxmlformats.org/officeDocument/2006/relationships" name="Weekly check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'Freezer'!$1:$1</definedName>
    <definedName name="_xlnm.Print_Titles" localSheetId="1">'Weekly check'!$1:$1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$#,##0.0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" fontId="0" fillId="0" borderId="0" pivotButton="0" quotePrefix="0" xfId="0"/>
    <xf numFmtId="0" fontId="0" fillId="3" borderId="0" pivotButton="0" quotePrefix="0" xfId="0"/>
    <xf numFmtId="166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bgColor rgb="00F8D7DA"/>
        </patternFill>
      </fill>
    </dxf>
    <dxf>
      <fill>
        <patternFill patternType="solid">
          <b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18" customWidth="1" min="3" max="3"/>
    <col width="12" customWidth="1" min="4" max="4"/>
    <col width="12" customWidth="1" min="5" max="5"/>
    <col width="9" customWidth="1" min="6" max="6"/>
    <col width="8" customWidth="1" min="7" max="7"/>
    <col width="10" customWidth="1" min="8" max="8"/>
    <col width="10" customWidth="1" min="9" max="9"/>
    <col width="9" customWidth="1" min="10" max="10"/>
    <col width="10" customWidth="1" min="11" max="11"/>
  </cols>
  <sheetData>
    <row r="1" ht="30" customHeight="1">
      <c r="A1" s="1" t="inlineStr">
        <is>
          <t>Item</t>
        </is>
      </c>
      <c r="B1" s="1" t="inlineStr">
        <is>
          <t>Lot</t>
        </is>
      </c>
      <c r="C1" s="1" t="inlineStr">
        <is>
          <t>Where in the freezer</t>
        </is>
      </c>
      <c r="D1" s="1" t="inlineStr">
        <is>
          <t>Frozen on</t>
        </is>
      </c>
      <c r="E1" s="1" t="inlineStr">
        <is>
          <t>Use by</t>
        </is>
      </c>
      <c r="F1" s="1" t="inlineStr">
        <is>
          <t>Quantity</t>
        </is>
      </c>
      <c r="G1" s="1" t="inlineStr">
        <is>
          <t>Unit</t>
        </is>
      </c>
      <c r="H1" s="1" t="inlineStr">
        <is>
          <t>Cost each</t>
        </is>
      </c>
      <c r="I1" s="1" t="inlineStr">
        <is>
          <t>Value</t>
        </is>
      </c>
      <c r="J1" s="1" t="inlineStr">
        <is>
          <t>Days left</t>
        </is>
      </c>
      <c r="K1" s="1" t="inlineStr">
        <is>
          <t>Status</t>
        </is>
      </c>
      <c r="M1" s="2" t="inlineStr">
        <is>
          <t>As of</t>
        </is>
      </c>
      <c r="N1" s="3">
        <f>TODAY()</f>
        <v>46308.0</v>
      </c>
    </row>
    <row r="2">
      <c r="A2" t="inlineStr">
        <is>
          <t>Lilikoi purée</t>
        </is>
      </c>
      <c r="B2" t="inlineStr">
        <is>
          <t>LP-0815</t>
        </is>
      </c>
      <c r="C2" t="inlineStr">
        <is>
          <t>Chest freezer, left, bottom</t>
        </is>
      </c>
      <c r="D2" s="3" t="n">
        <v>46249</v>
      </c>
      <c r="E2" s="3" t="n">
        <v>46433</v>
      </c>
      <c r="F2" t="n">
        <v>14</v>
      </c>
      <c r="G2" t="inlineStr">
        <is>
          <t>2 kg tub</t>
        </is>
      </c>
      <c r="H2" s="4" t="n">
        <v>13</v>
      </c>
      <c r="I2" s="4">
        <f>IF(OR(F2="",H2=""),"",ROUND(F2*H2,2))</f>
        <v>182</v>
      </c>
      <c r="J2" s="5">
        <f>IF(E2="","",E2-$N$1)</f>
        <v>125</v>
      </c>
      <c r="K2" t="str">
        <f>IF(J2="","",IF(J2&lt;0,"Expired",IF(J2&lt;=$N$2,"Use soon","OK")))</f>
        <v>OK</v>
      </c>
      <c r="M2" t="inlineStr">
        <is>
          <t>Use soon if fewer days than</t>
        </is>
      </c>
      <c r="N2" s="6" t="n">
        <v>21</v>
      </c>
    </row>
    <row r="3">
      <c r="A3" t="inlineStr">
        <is>
          <t>Lilikoi purée</t>
        </is>
      </c>
      <c r="B3" t="inlineStr">
        <is>
          <t>LP-0905</t>
        </is>
      </c>
      <c r="C3" t="inlineStr">
        <is>
          <t>Chest freezer, left, top</t>
        </is>
      </c>
      <c r="D3" s="3" t="n">
        <v>46270</v>
      </c>
      <c r="E3" s="3" t="n">
        <v>46451</v>
      </c>
      <c r="F3" t="n">
        <v>22</v>
      </c>
      <c r="G3" t="inlineStr">
        <is>
          <t>2 kg tub</t>
        </is>
      </c>
      <c r="H3" s="4" t="n">
        <v>13</v>
      </c>
      <c r="I3" s="4">
        <f>IF(OR(F3="",H3=""),"",ROUND(F3*H3,2))</f>
        <v>286</v>
      </c>
      <c r="J3" s="5">
        <f>IF(E3="","",E3-$N$1)</f>
        <v>143</v>
      </c>
      <c r="K3" t="str">
        <f>IF(J3="","",IF(J3&lt;0,"Expired",IF(J3&lt;=$N$2,"Use soon","OK")))</f>
        <v>OK</v>
      </c>
    </row>
    <row r="4">
      <c r="A4" t="inlineStr">
        <is>
          <t>Lilikoi purée</t>
        </is>
      </c>
      <c r="B4" t="inlineStr">
        <is>
          <t>LP-0920</t>
        </is>
      </c>
      <c r="C4" t="inlineStr">
        <is>
          <t>Chest freezer, right</t>
        </is>
      </c>
      <c r="D4" s="3" t="n">
        <v>46285</v>
      </c>
      <c r="E4" s="3" t="n">
        <v>46466</v>
      </c>
      <c r="F4" t="n">
        <v>30</v>
      </c>
      <c r="G4" t="inlineStr">
        <is>
          <t>2 kg tub</t>
        </is>
      </c>
      <c r="H4" s="4" t="n">
        <v>13</v>
      </c>
      <c r="I4" s="4">
        <f>IF(OR(F4="",H4=""),"",ROUND(F4*H4,2))</f>
        <v>390</v>
      </c>
      <c r="J4" s="5">
        <f>IF(E4="","",E4-$N$1)</f>
        <v>158</v>
      </c>
      <c r="K4" t="str">
        <f>IF(J4="","",IF(J4&lt;0,"Expired",IF(J4&lt;=$N$2,"Use soon","OK")))</f>
        <v>OK</v>
      </c>
    </row>
    <row r="5">
      <c r="A5" t="inlineStr">
        <is>
          <t>Kalua pork, cooked</t>
        </is>
      </c>
      <c r="B5" t="inlineStr">
        <is>
          <t>KP-1001</t>
        </is>
      </c>
      <c r="C5" t="inlineStr">
        <is>
          <t>Upright, shelf 2</t>
        </is>
      </c>
      <c r="D5" s="3" t="n">
        <v>46296</v>
      </c>
      <c r="E5" s="3" t="n">
        <v>46386</v>
      </c>
      <c r="F5" t="n">
        <v>18</v>
      </c>
      <c r="G5" t="inlineStr">
        <is>
          <t>5 lb bag</t>
        </is>
      </c>
      <c r="H5" s="4" t="n">
        <v>21</v>
      </c>
      <c r="I5" s="4">
        <f>IF(OR(F5="",H5=""),"",ROUND(F5*H5,2))</f>
        <v>378</v>
      </c>
      <c r="J5" s="5">
        <f>IF(E5="","",E5-$N$1)</f>
        <v>78</v>
      </c>
      <c r="K5" t="str">
        <f>IF(J5="","",IF(J5&lt;0,"Expired",IF(J5&lt;=$N$2,"Use soon","OK")))</f>
        <v>OK</v>
      </c>
    </row>
    <row r="6">
      <c r="A6" t="inlineStr">
        <is>
          <t>Kalua pork, cooked</t>
        </is>
      </c>
      <c r="B6" t="inlineStr">
        <is>
          <t>KP-0915</t>
        </is>
      </c>
      <c r="C6" t="inlineStr">
        <is>
          <t>Upright, shelf 3, back</t>
        </is>
      </c>
      <c r="D6" s="3" t="n">
        <v>46280</v>
      </c>
      <c r="E6" s="3" t="n">
        <v>46320</v>
      </c>
      <c r="F6" t="n">
        <v>4</v>
      </c>
      <c r="G6" t="inlineStr">
        <is>
          <t>5 lb bag</t>
        </is>
      </c>
      <c r="H6" s="4" t="n">
        <v>20.5</v>
      </c>
      <c r="I6" s="4">
        <f>IF(OR(F6="",H6=""),"",ROUND(F6*H6,2))</f>
        <v>82</v>
      </c>
      <c r="J6" s="5">
        <f>IF(E6="","",E6-$N$1)</f>
        <v>12</v>
      </c>
      <c r="K6" t="str">
        <f>IF(J6="","",IF(J6&lt;0,"Expired",IF(J6&lt;=$N$2,"Use soon","OK")))</f>
        <v>Use soon</v>
      </c>
    </row>
    <row r="7">
      <c r="A7" t="inlineStr">
        <is>
          <t>Butter, unsalted</t>
        </is>
      </c>
      <c r="B7" t="inlineStr">
        <is>
          <t>BU-0820</t>
        </is>
      </c>
      <c r="C7" t="inlineStr">
        <is>
          <t>Upright, shelf 1</t>
        </is>
      </c>
      <c r="D7" s="3" t="n">
        <v>46254</v>
      </c>
      <c r="E7" s="3" t="n">
        <v>46438</v>
      </c>
      <c r="F7" t="n">
        <v>3</v>
      </c>
      <c r="G7" t="inlineStr">
        <is>
          <t>36 lb case</t>
        </is>
      </c>
      <c r="H7" s="4" t="n">
        <v>92</v>
      </c>
      <c r="I7" s="4">
        <f>IF(OR(F7="",H7=""),"",ROUND(F7*H7,2))</f>
        <v>276</v>
      </c>
      <c r="J7" s="5">
        <f>IF(E7="","",E7-$N$1)</f>
        <v>130</v>
      </c>
      <c r="K7" t="str">
        <f>IF(J7="","",IF(J7&lt;0,"Expired",IF(J7&lt;=$N$2,"Use soon","OK")))</f>
        <v>OK</v>
      </c>
    </row>
    <row r="8">
      <c r="A8" t="inlineStr">
        <is>
          <t>Kūlolo, for shipping</t>
        </is>
      </c>
      <c r="B8" t="inlineStr">
        <is>
          <t>KUL-1002-F</t>
        </is>
      </c>
      <c r="C8" t="inlineStr">
        <is>
          <t>Upright, shelf 4</t>
        </is>
      </c>
      <c r="D8" s="3" t="n">
        <v>46297</v>
      </c>
      <c r="E8" s="3" t="n">
        <v>46327</v>
      </c>
      <c r="F8" t="n">
        <v>24</v>
      </c>
      <c r="G8" t="inlineStr">
        <is>
          <t>pack</t>
        </is>
      </c>
      <c r="H8" s="4" t="n">
        <v>2.19</v>
      </c>
      <c r="I8" s="4">
        <f>IF(OR(F8="",H8=""),"",ROUND(F8*H8,2))</f>
        <v>52.56</v>
      </c>
      <c r="J8" s="5">
        <f>IF(E8="","",E8-$N$1)</f>
        <v>19</v>
      </c>
      <c r="K8" t="str">
        <f>IF(J8="","",IF(J8&lt;0,"Expired",IF(J8&lt;=$N$2,"Use soon","OK")))</f>
        <v>Use soon</v>
      </c>
    </row>
    <row r="9">
      <c r="D9" s="3" t="n"/>
      <c r="E9" s="3" t="n"/>
      <c r="H9" s="4" t="n"/>
      <c r="I9" s="4" t="str">
        <f>IF(OR(F9="",H9=""),"",ROUND(F9*H9,2))</f>
        <v/>
      </c>
      <c r="J9" s="5" t="str">
        <f>IF(E9="","",E9-$N$1)</f>
        <v/>
      </c>
      <c r="K9" t="str">
        <f>IF(J9="","",IF(J9&lt;0,"Expired",IF(J9&lt;=$N$2,"Use soon","OK")))</f>
        <v/>
      </c>
    </row>
    <row r="10">
      <c r="D10" s="3" t="n"/>
      <c r="E10" s="3" t="n"/>
      <c r="H10" s="4" t="n"/>
      <c r="I10" s="4" t="str">
        <f>IF(OR(F10="",H10=""),"",ROUND(F10*H10,2))</f>
        <v/>
      </c>
      <c r="J10" s="5" t="str">
        <f>IF(E10="","",E10-$N$1)</f>
        <v/>
      </c>
      <c r="K10" t="str">
        <f>IF(J10="","",IF(J10&lt;0,"Expired",IF(J10&lt;=$N$2,"Use soon","OK")))</f>
        <v/>
      </c>
    </row>
    <row r="11">
      <c r="D11" s="3" t="n"/>
      <c r="E11" s="3" t="n"/>
      <c r="H11" s="4" t="n"/>
      <c r="I11" s="4" t="str">
        <f>IF(OR(F11="",H11=""),"",ROUND(F11*H11,2))</f>
        <v/>
      </c>
      <c r="J11" s="5" t="str">
        <f>IF(E11="","",E11-$N$1)</f>
        <v/>
      </c>
      <c r="K11" t="str">
        <f>IF(J11="","",IF(J11&lt;0,"Expired",IF(J11&lt;=$N$2,"Use soon","OK")))</f>
        <v/>
      </c>
    </row>
    <row r="12">
      <c r="D12" s="3" t="n"/>
      <c r="E12" s="3" t="n"/>
      <c r="H12" s="4" t="n"/>
      <c r="I12" s="4" t="str">
        <f>IF(OR(F12="",H12=""),"",ROUND(F12*H12,2))</f>
        <v/>
      </c>
      <c r="J12" s="5" t="str">
        <f>IF(E12="","",E12-$N$1)</f>
        <v/>
      </c>
      <c r="K12" t="str">
        <f>IF(J12="","",IF(J12&lt;0,"Expired",IF(J12&lt;=$N$2,"Use soon","OK")))</f>
        <v/>
      </c>
    </row>
    <row r="13">
      <c r="D13" s="3" t="n"/>
      <c r="E13" s="3" t="n"/>
      <c r="H13" s="4" t="n"/>
      <c r="I13" s="4" t="str">
        <f>IF(OR(F13="",H13=""),"",ROUND(F13*H13,2))</f>
        <v/>
      </c>
      <c r="J13" s="5" t="str">
        <f>IF(E13="","",E13-$N$1)</f>
        <v/>
      </c>
      <c r="K13" t="str">
        <f>IF(J13="","",IF(J13&lt;0,"Expired",IF(J13&lt;=$N$2,"Use soon","OK")))</f>
        <v/>
      </c>
    </row>
    <row r="14">
      <c r="D14" s="3" t="n"/>
      <c r="E14" s="3" t="n"/>
      <c r="H14" s="4" t="n"/>
      <c r="I14" s="4" t="str">
        <f>IF(OR(F14="",H14=""),"",ROUND(F14*H14,2))</f>
        <v/>
      </c>
      <c r="J14" s="5" t="str">
        <f>IF(E14="","",E14-$N$1)</f>
        <v/>
      </c>
      <c r="K14" t="str">
        <f>IF(J14="","",IF(J14&lt;0,"Expired",IF(J14&lt;=$N$2,"Use soon","OK")))</f>
        <v/>
      </c>
    </row>
    <row r="15">
      <c r="D15" s="3" t="n"/>
      <c r="E15" s="3" t="n"/>
      <c r="H15" s="4" t="n"/>
      <c r="I15" s="4" t="str">
        <f>IF(OR(F15="",H15=""),"",ROUND(F15*H15,2))</f>
        <v/>
      </c>
      <c r="J15" s="5" t="str">
        <f>IF(E15="","",E15-$N$1)</f>
        <v/>
      </c>
      <c r="K15" t="str">
        <f>IF(J15="","",IF(J15&lt;0,"Expired",IF(J15&lt;=$N$2,"Use soon","OK")))</f>
        <v/>
      </c>
    </row>
    <row r="16">
      <c r="D16" s="3" t="n"/>
      <c r="E16" s="3" t="n"/>
      <c r="H16" s="4" t="n"/>
      <c r="I16" s="4" t="str">
        <f>IF(OR(F16="",H16=""),"",ROUND(F16*H16,2))</f>
        <v/>
      </c>
      <c r="J16" s="5" t="str">
        <f>IF(E16="","",E16-$N$1)</f>
        <v/>
      </c>
      <c r="K16" t="str">
        <f>IF(J16="","",IF(J16&lt;0,"Expired",IF(J16&lt;=$N$2,"Use soon","OK")))</f>
        <v/>
      </c>
    </row>
    <row r="17">
      <c r="D17" s="3" t="n"/>
      <c r="E17" s="3" t="n"/>
      <c r="H17" s="4" t="n"/>
      <c r="I17" s="4" t="str">
        <f>IF(OR(F17="",H17=""),"",ROUND(F17*H17,2))</f>
        <v/>
      </c>
      <c r="J17" s="5" t="str">
        <f>IF(E17="","",E17-$N$1)</f>
        <v/>
      </c>
      <c r="K17" t="str">
        <f>IF(J17="","",IF(J17&lt;0,"Expired",IF(J17&lt;=$N$2,"Use soon","OK")))</f>
        <v/>
      </c>
    </row>
    <row r="18">
      <c r="D18" s="3" t="n"/>
      <c r="E18" s="3" t="n"/>
      <c r="H18" s="4" t="n"/>
      <c r="I18" s="4" t="str">
        <f>IF(OR(F18="",H18=""),"",ROUND(F18*H18,2))</f>
        <v/>
      </c>
      <c r="J18" s="5" t="str">
        <f>IF(E18="","",E18-$N$1)</f>
        <v/>
      </c>
      <c r="K18" t="str">
        <f>IF(J18="","",IF(J18&lt;0,"Expired",IF(J18&lt;=$N$2,"Use soon","OK")))</f>
        <v/>
      </c>
    </row>
    <row r="19">
      <c r="D19" s="3" t="n"/>
      <c r="E19" s="3" t="n"/>
      <c r="H19" s="4" t="n"/>
      <c r="I19" s="4" t="str">
        <f>IF(OR(F19="",H19=""),"",ROUND(F19*H19,2))</f>
        <v/>
      </c>
      <c r="J19" s="5" t="str">
        <f>IF(E19="","",E19-$N$1)</f>
        <v/>
      </c>
      <c r="K19" t="str">
        <f>IF(J19="","",IF(J19&lt;0,"Expired",IF(J19&lt;=$N$2,"Use soon","OK")))</f>
        <v/>
      </c>
    </row>
    <row r="20">
      <c r="D20" s="3" t="n"/>
      <c r="E20" s="3" t="n"/>
      <c r="H20" s="4" t="n"/>
      <c r="I20" s="4" t="str">
        <f>IF(OR(F20="",H20=""),"",ROUND(F20*H20,2))</f>
        <v/>
      </c>
      <c r="J20" s="5" t="str">
        <f>IF(E20="","",E20-$N$1)</f>
        <v/>
      </c>
      <c r="K20" t="str">
        <f>IF(J20="","",IF(J20&lt;0,"Expired",IF(J20&lt;=$N$2,"Use soon","OK")))</f>
        <v/>
      </c>
    </row>
    <row r="21">
      <c r="D21" s="3" t="n"/>
      <c r="E21" s="3" t="n"/>
      <c r="H21" s="4" t="n"/>
      <c r="I21" s="4" t="str">
        <f>IF(OR(F21="",H21=""),"",ROUND(F21*H21,2))</f>
        <v/>
      </c>
      <c r="J21" s="5" t="str">
        <f>IF(E21="","",E21-$N$1)</f>
        <v/>
      </c>
      <c r="K21" t="str">
        <f>IF(J21="","",IF(J21&lt;0,"Expired",IF(J21&lt;=$N$2,"Use soon","OK")))</f>
        <v/>
      </c>
    </row>
    <row r="22">
      <c r="D22" s="3" t="n"/>
      <c r="E22" s="3" t="n"/>
      <c r="H22" s="4" t="n"/>
      <c r="I22" s="4" t="str">
        <f>IF(OR(F22="",H22=""),"",ROUND(F22*H22,2))</f>
        <v/>
      </c>
      <c r="J22" s="5" t="str">
        <f>IF(E22="","",E22-$N$1)</f>
        <v/>
      </c>
      <c r="K22" t="str">
        <f>IF(J22="","",IF(J22&lt;0,"Expired",IF(J22&lt;=$N$2,"Use soon","OK")))</f>
        <v/>
      </c>
    </row>
    <row r="23">
      <c r="D23" s="3" t="n"/>
      <c r="E23" s="3" t="n"/>
      <c r="H23" s="4" t="n"/>
      <c r="I23" s="4" t="str">
        <f>IF(OR(F23="",H23=""),"",ROUND(F23*H23,2))</f>
        <v/>
      </c>
      <c r="J23" s="5" t="str">
        <f>IF(E23="","",E23-$N$1)</f>
        <v/>
      </c>
      <c r="K23" t="str">
        <f>IF(J23="","",IF(J23&lt;0,"Expired",IF(J23&lt;=$N$2,"Use soon","OK")))</f>
        <v/>
      </c>
    </row>
    <row r="24">
      <c r="D24" s="3" t="n"/>
      <c r="E24" s="3" t="n"/>
      <c r="H24" s="4" t="n"/>
      <c r="I24" s="4" t="str">
        <f>IF(OR(F24="",H24=""),"",ROUND(F24*H24,2))</f>
        <v/>
      </c>
      <c r="J24" s="5" t="str">
        <f>IF(E24="","",E24-$N$1)</f>
        <v/>
      </c>
      <c r="K24" t="str">
        <f>IF(J24="","",IF(J24&lt;0,"Expired",IF(J24&lt;=$N$2,"Use soon","OK")))</f>
        <v/>
      </c>
    </row>
    <row r="25">
      <c r="D25" s="3" t="n"/>
      <c r="E25" s="3" t="n"/>
      <c r="H25" s="4" t="n"/>
      <c r="I25" s="4" t="str">
        <f>IF(OR(F25="",H25=""),"",ROUND(F25*H25,2))</f>
        <v/>
      </c>
      <c r="J25" s="5" t="str">
        <f>IF(E25="","",E25-$N$1)</f>
        <v/>
      </c>
      <c r="K25" t="str">
        <f>IF(J25="","",IF(J25&lt;0,"Expired",IF(J25&lt;=$N$2,"Use soon","OK")))</f>
        <v/>
      </c>
    </row>
    <row r="26">
      <c r="D26" s="3" t="n"/>
      <c r="E26" s="3" t="n"/>
      <c r="H26" s="4" t="n"/>
      <c r="I26" s="4" t="str">
        <f>IF(OR(F26="",H26=""),"",ROUND(F26*H26,2))</f>
        <v/>
      </c>
      <c r="J26" s="5" t="str">
        <f>IF(E26="","",E26-$N$1)</f>
        <v/>
      </c>
      <c r="K26" t="str">
        <f>IF(J26="","",IF(J26&lt;0,"Expired",IF(J26&lt;=$N$2,"Use soon","OK")))</f>
        <v/>
      </c>
    </row>
    <row r="27">
      <c r="D27" s="3" t="n"/>
      <c r="E27" s="3" t="n"/>
      <c r="H27" s="4" t="n"/>
      <c r="I27" s="4" t="str">
        <f>IF(OR(F27="",H27=""),"",ROUND(F27*H27,2))</f>
        <v/>
      </c>
      <c r="J27" s="5" t="str">
        <f>IF(E27="","",E27-$N$1)</f>
        <v/>
      </c>
      <c r="K27" t="str">
        <f>IF(J27="","",IF(J27&lt;0,"Expired",IF(J27&lt;=$N$2,"Use soon","OK")))</f>
        <v/>
      </c>
    </row>
    <row r="28">
      <c r="D28" s="3" t="n"/>
      <c r="E28" s="3" t="n"/>
      <c r="H28" s="4" t="n"/>
      <c r="I28" s="4" t="str">
        <f>IF(OR(F28="",H28=""),"",ROUND(F28*H28,2))</f>
        <v/>
      </c>
      <c r="J28" s="5" t="str">
        <f>IF(E28="","",E28-$N$1)</f>
        <v/>
      </c>
      <c r="K28" t="str">
        <f>IF(J28="","",IF(J28&lt;0,"Expired",IF(J28&lt;=$N$2,"Use soon","OK")))</f>
        <v/>
      </c>
    </row>
    <row r="29">
      <c r="D29" s="3" t="n"/>
      <c r="E29" s="3" t="n"/>
      <c r="H29" s="4" t="n"/>
      <c r="I29" s="4" t="str">
        <f>IF(OR(F29="",H29=""),"",ROUND(F29*H29,2))</f>
        <v/>
      </c>
      <c r="J29" s="5" t="str">
        <f>IF(E29="","",E29-$N$1)</f>
        <v/>
      </c>
      <c r="K29" t="str">
        <f>IF(J29="","",IF(J29&lt;0,"Expired",IF(J29&lt;=$N$2,"Use soon","OK")))</f>
        <v/>
      </c>
    </row>
    <row r="30">
      <c r="D30" s="3" t="n"/>
      <c r="E30" s="3" t="n"/>
      <c r="H30" s="4" t="n"/>
      <c r="I30" s="4" t="str">
        <f>IF(OR(F30="",H30=""),"",ROUND(F30*H30,2))</f>
        <v/>
      </c>
      <c r="J30" s="5" t="str">
        <f>IF(E30="","",E30-$N$1)</f>
        <v/>
      </c>
      <c r="K30" t="str">
        <f>IF(J30="","",IF(J30&lt;0,"Expired",IF(J30&lt;=$N$2,"Use soon","OK")))</f>
        <v/>
      </c>
    </row>
    <row r="31">
      <c r="D31" s="3" t="n"/>
      <c r="E31" s="3" t="n"/>
      <c r="H31" s="4" t="n"/>
      <c r="I31" s="4" t="str">
        <f>IF(OR(F31="",H31=""),"",ROUND(F31*H31,2))</f>
        <v/>
      </c>
      <c r="J31" s="5" t="str">
        <f>IF(E31="","",E31-$N$1)</f>
        <v/>
      </c>
      <c r="K31" t="str">
        <f>IF(J31="","",IF(J31&lt;0,"Expired",IF(J31&lt;=$N$2,"Use soon","OK")))</f>
        <v/>
      </c>
    </row>
    <row r="32">
      <c r="D32" s="3" t="n"/>
      <c r="E32" s="3" t="n"/>
      <c r="H32" s="4" t="n"/>
      <c r="I32" s="4" t="str">
        <f>IF(OR(F32="",H32=""),"",ROUND(F32*H32,2))</f>
        <v/>
      </c>
      <c r="J32" s="5" t="str">
        <f>IF(E32="","",E32-$N$1)</f>
        <v/>
      </c>
      <c r="K32" t="str">
        <f>IF(J32="","",IF(J32&lt;0,"Expired",IF(J32&lt;=$N$2,"Use soon","OK")))</f>
        <v/>
      </c>
    </row>
    <row r="33">
      <c r="D33" s="3" t="n"/>
      <c r="E33" s="3" t="n"/>
      <c r="H33" s="4" t="n"/>
      <c r="I33" s="4" t="str">
        <f>IF(OR(F33="",H33=""),"",ROUND(F33*H33,2))</f>
        <v/>
      </c>
      <c r="J33" s="5" t="str">
        <f>IF(E33="","",E33-$N$1)</f>
        <v/>
      </c>
      <c r="K33" t="str">
        <f>IF(J33="","",IF(J33&lt;0,"Expired",IF(J33&lt;=$N$2,"Use soon","OK")))</f>
        <v/>
      </c>
    </row>
    <row r="34">
      <c r="D34" s="3" t="n"/>
      <c r="E34" s="3" t="n"/>
      <c r="H34" s="4" t="n"/>
      <c r="I34" s="4" t="str">
        <f>IF(OR(F34="",H34=""),"",ROUND(F34*H34,2))</f>
        <v/>
      </c>
      <c r="J34" s="5" t="str">
        <f>IF(E34="","",E34-$N$1)</f>
        <v/>
      </c>
      <c r="K34" t="str">
        <f>IF(J34="","",IF(J34&lt;0,"Expired",IF(J34&lt;=$N$2,"Use soon","OK")))</f>
        <v/>
      </c>
    </row>
    <row r="35">
      <c r="D35" s="3" t="n"/>
      <c r="E35" s="3" t="n"/>
      <c r="H35" s="4" t="n"/>
      <c r="I35" s="4" t="str">
        <f>IF(OR(F35="",H35=""),"",ROUND(F35*H35,2))</f>
        <v/>
      </c>
      <c r="J35" s="5" t="str">
        <f>IF(E35="","",E35-$N$1)</f>
        <v/>
      </c>
      <c r="K35" t="str">
        <f>IF(J35="","",IF(J35&lt;0,"Expired",IF(J35&lt;=$N$2,"Use soon","OK")))</f>
        <v/>
      </c>
    </row>
    <row r="36">
      <c r="D36" s="3" t="n"/>
      <c r="E36" s="3" t="n"/>
      <c r="H36" s="4" t="n"/>
      <c r="I36" s="4" t="str">
        <f>IF(OR(F36="",H36=""),"",ROUND(F36*H36,2))</f>
        <v/>
      </c>
      <c r="J36" s="5" t="str">
        <f>IF(E36="","",E36-$N$1)</f>
        <v/>
      </c>
      <c r="K36" t="str">
        <f>IF(J36="","",IF(J36&lt;0,"Expired",IF(J36&lt;=$N$2,"Use soon","OK")))</f>
        <v/>
      </c>
    </row>
    <row r="37">
      <c r="D37" s="3" t="n"/>
      <c r="E37" s="3" t="n"/>
      <c r="H37" s="4" t="n"/>
      <c r="I37" s="4" t="str">
        <f>IF(OR(F37="",H37=""),"",ROUND(F37*H37,2))</f>
        <v/>
      </c>
      <c r="J37" s="5" t="str">
        <f>IF(E37="","",E37-$N$1)</f>
        <v/>
      </c>
      <c r="K37" t="str">
        <f>IF(J37="","",IF(J37&lt;0,"Expired",IF(J37&lt;=$N$2,"Use soon","OK")))</f>
        <v/>
      </c>
    </row>
    <row r="38">
      <c r="D38" s="3" t="n"/>
      <c r="E38" s="3" t="n"/>
      <c r="H38" s="4" t="n"/>
      <c r="I38" s="4" t="str">
        <f>IF(OR(F38="",H38=""),"",ROUND(F38*H38,2))</f>
        <v/>
      </c>
      <c r="J38" s="5" t="str">
        <f>IF(E38="","",E38-$N$1)</f>
        <v/>
      </c>
      <c r="K38" t="str">
        <f>IF(J38="","",IF(J38&lt;0,"Expired",IF(J38&lt;=$N$2,"Use soon","OK")))</f>
        <v/>
      </c>
    </row>
    <row r="39">
      <c r="D39" s="3" t="n"/>
      <c r="E39" s="3" t="n"/>
      <c r="H39" s="4" t="n"/>
      <c r="I39" s="4" t="str">
        <f>IF(OR(F39="",H39=""),"",ROUND(F39*H39,2))</f>
        <v/>
      </c>
      <c r="J39" s="5" t="str">
        <f>IF(E39="","",E39-$N$1)</f>
        <v/>
      </c>
      <c r="K39" t="str">
        <f>IF(J39="","",IF(J39&lt;0,"Expired",IF(J39&lt;=$N$2,"Use soon","OK")))</f>
        <v/>
      </c>
    </row>
    <row r="40">
      <c r="D40" s="3" t="n"/>
      <c r="E40" s="3" t="n"/>
      <c r="H40" s="4" t="n"/>
      <c r="I40" s="4" t="str">
        <f>IF(OR(F40="",H40=""),"",ROUND(F40*H40,2))</f>
        <v/>
      </c>
      <c r="J40" s="5" t="str">
        <f>IF(E40="","",E40-$N$1)</f>
        <v/>
      </c>
      <c r="K40" t="str">
        <f>IF(J40="","",IF(J40&lt;0,"Expired",IF(J40&lt;=$N$2,"Use soon","OK")))</f>
        <v/>
      </c>
    </row>
    <row r="41">
      <c r="D41" s="3" t="n"/>
      <c r="E41" s="3" t="n"/>
      <c r="H41" s="4" t="n"/>
      <c r="I41" s="4" t="str">
        <f>IF(OR(F41="",H41=""),"",ROUND(F41*H41,2))</f>
        <v/>
      </c>
      <c r="J41" s="5" t="str">
        <f>IF(E41="","",E41-$N$1)</f>
        <v/>
      </c>
      <c r="K41" t="str">
        <f>IF(J41="","",IF(J41&lt;0,"Expired",IF(J41&lt;=$N$2,"Use soon","OK")))</f>
        <v/>
      </c>
    </row>
    <row r="42">
      <c r="D42" s="3" t="n"/>
      <c r="E42" s="3" t="n"/>
      <c r="H42" s="4" t="n"/>
      <c r="I42" s="4" t="str">
        <f>IF(OR(F42="",H42=""),"",ROUND(F42*H42,2))</f>
        <v/>
      </c>
      <c r="J42" s="5" t="str">
        <f>IF(E42="","",E42-$N$1)</f>
        <v/>
      </c>
      <c r="K42" t="str">
        <f>IF(J42="","",IF(J42&lt;0,"Expired",IF(J42&lt;=$N$2,"Use soon","OK")))</f>
        <v/>
      </c>
    </row>
    <row r="43">
      <c r="D43" s="3" t="n"/>
      <c r="E43" s="3" t="n"/>
      <c r="H43" s="4" t="n"/>
      <c r="I43" s="4" t="str">
        <f>IF(OR(F43="",H43=""),"",ROUND(F43*H43,2))</f>
        <v/>
      </c>
      <c r="J43" s="5" t="str">
        <f>IF(E43="","",E43-$N$1)</f>
        <v/>
      </c>
      <c r="K43" t="str">
        <f>IF(J43="","",IF(J43&lt;0,"Expired",IF(J43&lt;=$N$2,"Use soon","OK")))</f>
        <v/>
      </c>
    </row>
    <row r="44">
      <c r="D44" s="3" t="n"/>
      <c r="E44" s="3" t="n"/>
      <c r="H44" s="4" t="n"/>
      <c r="I44" s="4" t="str">
        <f>IF(OR(F44="",H44=""),"",ROUND(F44*H44,2))</f>
        <v/>
      </c>
      <c r="J44" s="5" t="str">
        <f>IF(E44="","",E44-$N$1)</f>
        <v/>
      </c>
      <c r="K44" t="str">
        <f>IF(J44="","",IF(J44&lt;0,"Expired",IF(J44&lt;=$N$2,"Use soon","OK")))</f>
        <v/>
      </c>
    </row>
    <row r="45">
      <c r="D45" s="3" t="n"/>
      <c r="E45" s="3" t="n"/>
      <c r="H45" s="4" t="n"/>
      <c r="I45" s="4" t="str">
        <f>IF(OR(F45="",H45=""),"",ROUND(F45*H45,2))</f>
        <v/>
      </c>
      <c r="J45" s="5" t="str">
        <f>IF(E45="","",E45-$N$1)</f>
        <v/>
      </c>
      <c r="K45" t="str">
        <f>IF(J45="","",IF(J45&lt;0,"Expired",IF(J45&lt;=$N$2,"Use soon","OK")))</f>
        <v/>
      </c>
    </row>
    <row r="46">
      <c r="D46" s="3" t="n"/>
      <c r="E46" s="3" t="n"/>
      <c r="H46" s="4" t="n"/>
      <c r="I46" s="4" t="str">
        <f>IF(OR(F46="",H46=""),"",ROUND(F46*H46,2))</f>
        <v/>
      </c>
      <c r="J46" s="5" t="str">
        <f>IF(E46="","",E46-$N$1)</f>
        <v/>
      </c>
      <c r="K46" t="str">
        <f>IF(J46="","",IF(J46&lt;0,"Expired",IF(J46&lt;=$N$2,"Use soon","OK")))</f>
        <v/>
      </c>
    </row>
    <row r="47">
      <c r="D47" s="3" t="n"/>
      <c r="E47" s="3" t="n"/>
      <c r="H47" s="4" t="n"/>
      <c r="I47" s="4" t="str">
        <f>IF(OR(F47="",H47=""),"",ROUND(F47*H47,2))</f>
        <v/>
      </c>
      <c r="J47" s="5" t="str">
        <f>IF(E47="","",E47-$N$1)</f>
        <v/>
      </c>
      <c r="K47" t="str">
        <f>IF(J47="","",IF(J47&lt;0,"Expired",IF(J47&lt;=$N$2,"Use soon","OK")))</f>
        <v/>
      </c>
    </row>
    <row r="48">
      <c r="D48" s="3" t="n"/>
      <c r="E48" s="3" t="n"/>
      <c r="H48" s="4" t="n"/>
      <c r="I48" s="4" t="str">
        <f>IF(OR(F48="",H48=""),"",ROUND(F48*H48,2))</f>
        <v/>
      </c>
      <c r="J48" s="5" t="str">
        <f>IF(E48="","",E48-$N$1)</f>
        <v/>
      </c>
      <c r="K48" t="str">
        <f>IF(J48="","",IF(J48&lt;0,"Expired",IF(J48&lt;=$N$2,"Use soon","OK")))</f>
        <v/>
      </c>
    </row>
    <row r="49">
      <c r="D49" s="3" t="n"/>
      <c r="E49" s="3" t="n"/>
      <c r="H49" s="4" t="n"/>
      <c r="I49" s="4" t="str">
        <f>IF(OR(F49="",H49=""),"",ROUND(F49*H49,2))</f>
        <v/>
      </c>
      <c r="J49" s="5" t="str">
        <f>IF(E49="","",E49-$N$1)</f>
        <v/>
      </c>
      <c r="K49" t="str">
        <f>IF(J49="","",IF(J49&lt;0,"Expired",IF(J49&lt;=$N$2,"Use soon","OK")))</f>
        <v/>
      </c>
    </row>
    <row r="50">
      <c r="D50" s="3" t="n"/>
      <c r="E50" s="3" t="n"/>
      <c r="H50" s="4" t="n"/>
      <c r="I50" s="4" t="str">
        <f>IF(OR(F50="",H50=""),"",ROUND(F50*H50,2))</f>
        <v/>
      </c>
      <c r="J50" s="5" t="str">
        <f>IF(E50="","",E50-$N$1)</f>
        <v/>
      </c>
      <c r="K50" t="str">
        <f>IF(J50="","",IF(J50&lt;0,"Expired",IF(J50&lt;=$N$2,"Use soon","OK")))</f>
        <v/>
      </c>
    </row>
    <row r="51">
      <c r="D51" s="3" t="n"/>
      <c r="E51" s="3" t="n"/>
      <c r="H51" s="4" t="n"/>
      <c r="I51" s="4" t="str">
        <f>IF(OR(F51="",H51=""),"",ROUND(F51*H51,2))</f>
        <v/>
      </c>
      <c r="J51" s="5" t="str">
        <f>IF(E51="","",E51-$N$1)</f>
        <v/>
      </c>
      <c r="K51" t="str">
        <f>IF(J51="","",IF(J51&lt;0,"Expired",IF(J51&lt;=$N$2,"Use soon","OK")))</f>
        <v/>
      </c>
    </row>
    <row r="52">
      <c r="D52" s="3" t="n"/>
      <c r="E52" s="3" t="n"/>
      <c r="H52" s="4" t="n"/>
      <c r="I52" s="4" t="str">
        <f>IF(OR(F52="",H52=""),"",ROUND(F52*H52,2))</f>
        <v/>
      </c>
      <c r="J52" s="5" t="str">
        <f>IF(E52="","",E52-$N$1)</f>
        <v/>
      </c>
      <c r="K52" t="str">
        <f>IF(J52="","",IF(J52&lt;0,"Expired",IF(J52&lt;=$N$2,"Use soon","OK")))</f>
        <v/>
      </c>
    </row>
    <row r="53">
      <c r="D53" s="3" t="n"/>
      <c r="E53" s="3" t="n"/>
      <c r="H53" s="4" t="n"/>
      <c r="I53" s="4" t="str">
        <f>IF(OR(F53="",H53=""),"",ROUND(F53*H53,2))</f>
        <v/>
      </c>
      <c r="J53" s="5" t="str">
        <f>IF(E53="","",E53-$N$1)</f>
        <v/>
      </c>
      <c r="K53" t="str">
        <f>IF(J53="","",IF(J53&lt;0,"Expired",IF(J53&lt;=$N$2,"Use soon","OK")))</f>
        <v/>
      </c>
    </row>
    <row r="54">
      <c r="D54" s="3" t="n"/>
      <c r="E54" s="3" t="n"/>
      <c r="H54" s="4" t="n"/>
      <c r="I54" s="4" t="str">
        <f>IF(OR(F54="",H54=""),"",ROUND(F54*H54,2))</f>
        <v/>
      </c>
      <c r="J54" s="5" t="str">
        <f>IF(E54="","",E54-$N$1)</f>
        <v/>
      </c>
      <c r="K54" t="str">
        <f>IF(J54="","",IF(J54&lt;0,"Expired",IF(J54&lt;=$N$2,"Use soon","OK")))</f>
        <v/>
      </c>
    </row>
    <row r="55">
      <c r="D55" s="3" t="n"/>
      <c r="E55" s="3" t="n"/>
      <c r="H55" s="4" t="n"/>
      <c r="I55" s="4" t="str">
        <f>IF(OR(F55="",H55=""),"",ROUND(F55*H55,2))</f>
        <v/>
      </c>
      <c r="J55" s="5" t="str">
        <f>IF(E55="","",E55-$N$1)</f>
        <v/>
      </c>
      <c r="K55" t="str">
        <f>IF(J55="","",IF(J55&lt;0,"Expired",IF(J55&lt;=$N$2,"Use soon","OK")))</f>
        <v/>
      </c>
    </row>
    <row r="56">
      <c r="D56" s="3" t="n"/>
      <c r="E56" s="3" t="n"/>
      <c r="H56" s="4" t="n"/>
      <c r="I56" s="4" t="str">
        <f>IF(OR(F56="",H56=""),"",ROUND(F56*H56,2))</f>
        <v/>
      </c>
      <c r="J56" s="5" t="str">
        <f>IF(E56="","",E56-$N$1)</f>
        <v/>
      </c>
      <c r="K56" t="str">
        <f>IF(J56="","",IF(J56&lt;0,"Expired",IF(J56&lt;=$N$2,"Use soon","OK")))</f>
        <v/>
      </c>
    </row>
    <row r="57">
      <c r="D57" s="3" t="n"/>
      <c r="E57" s="3" t="n"/>
      <c r="H57" s="4" t="n"/>
      <c r="I57" s="4" t="str">
        <f>IF(OR(F57="",H57=""),"",ROUND(F57*H57,2))</f>
        <v/>
      </c>
      <c r="J57" s="5" t="str">
        <f>IF(E57="","",E57-$N$1)</f>
        <v/>
      </c>
      <c r="K57" t="str">
        <f>IF(J57="","",IF(J57&lt;0,"Expired",IF(J57&lt;=$N$2,"Use soon","OK")))</f>
        <v/>
      </c>
    </row>
    <row r="58">
      <c r="D58" s="3" t="n"/>
      <c r="E58" s="3" t="n"/>
      <c r="H58" s="4" t="n"/>
      <c r="I58" s="4" t="str">
        <f>IF(OR(F58="",H58=""),"",ROUND(F58*H58,2))</f>
        <v/>
      </c>
      <c r="J58" s="5" t="str">
        <f>IF(E58="","",E58-$N$1)</f>
        <v/>
      </c>
      <c r="K58" t="str">
        <f>IF(J58="","",IF(J58&lt;0,"Expired",IF(J58&lt;=$N$2,"Use soon","OK")))</f>
        <v/>
      </c>
    </row>
    <row r="59">
      <c r="D59" s="3" t="n"/>
      <c r="E59" s="3" t="n"/>
      <c r="H59" s="4" t="n"/>
      <c r="I59" s="4" t="str">
        <f>IF(OR(F59="",H59=""),"",ROUND(F59*H59,2))</f>
        <v/>
      </c>
      <c r="J59" s="5" t="str">
        <f>IF(E59="","",E59-$N$1)</f>
        <v/>
      </c>
      <c r="K59" t="str">
        <f>IF(J59="","",IF(J59&lt;0,"Expired",IF(J59&lt;=$N$2,"Use soon","OK")))</f>
        <v/>
      </c>
    </row>
    <row r="60">
      <c r="D60" s="3" t="n"/>
      <c r="E60" s="3" t="n"/>
      <c r="H60" s="4" t="n"/>
      <c r="I60" s="4" t="str">
        <f>IF(OR(F60="",H60=""),"",ROUND(F60*H60,2))</f>
        <v/>
      </c>
      <c r="J60" s="5" t="str">
        <f>IF(E60="","",E60-$N$1)</f>
        <v/>
      </c>
      <c r="K60" t="str">
        <f>IF(J60="","",IF(J60&lt;0,"Expired",IF(J60&lt;=$N$2,"Use soon","OK")))</f>
        <v/>
      </c>
    </row>
    <row r="61">
      <c r="D61" s="3" t="n"/>
      <c r="E61" s="3" t="n"/>
      <c r="H61" s="4" t="n"/>
      <c r="I61" s="4" t="str">
        <f>IF(OR(F61="",H61=""),"",ROUND(F61*H61,2))</f>
        <v/>
      </c>
      <c r="J61" s="5" t="str">
        <f>IF(E61="","",E61-$N$1)</f>
        <v/>
      </c>
      <c r="K61" t="str">
        <f>IF(J61="","",IF(J61&lt;0,"Expired",IF(J61&lt;=$N$2,"Use soon","OK")))</f>
        <v/>
      </c>
    </row>
    <row r="62">
      <c r="D62" s="3" t="n"/>
      <c r="E62" s="3" t="n"/>
      <c r="H62" s="4" t="n"/>
      <c r="I62" s="4" t="str">
        <f>IF(OR(F62="",H62=""),"",ROUND(F62*H62,2))</f>
        <v/>
      </c>
      <c r="J62" s="5" t="str">
        <f>IF(E62="","",E62-$N$1)</f>
        <v/>
      </c>
      <c r="K62" t="str">
        <f>IF(J62="","",IF(J62&lt;0,"Expired",IF(J62&lt;=$N$2,"Use soon","OK")))</f>
        <v/>
      </c>
    </row>
    <row r="63">
      <c r="D63" s="3" t="n"/>
      <c r="E63" s="3" t="n"/>
      <c r="H63" s="4" t="n"/>
      <c r="I63" s="4" t="str">
        <f>IF(OR(F63="",H63=""),"",ROUND(F63*H63,2))</f>
        <v/>
      </c>
      <c r="J63" s="5" t="str">
        <f>IF(E63="","",E63-$N$1)</f>
        <v/>
      </c>
      <c r="K63" t="str">
        <f>IF(J63="","",IF(J63&lt;0,"Expired",IF(J63&lt;=$N$2,"Use soon","OK")))</f>
        <v/>
      </c>
    </row>
    <row r="64">
      <c r="D64" s="3" t="n"/>
      <c r="E64" s="3" t="n"/>
      <c r="H64" s="4" t="n"/>
      <c r="I64" s="4" t="str">
        <f>IF(OR(F64="",H64=""),"",ROUND(F64*H64,2))</f>
        <v/>
      </c>
      <c r="J64" s="5" t="str">
        <f>IF(E64="","",E64-$N$1)</f>
        <v/>
      </c>
      <c r="K64" t="str">
        <f>IF(J64="","",IF(J64&lt;0,"Expired",IF(J64&lt;=$N$2,"Use soon","OK")))</f>
        <v/>
      </c>
    </row>
    <row r="65">
      <c r="D65" s="3" t="n"/>
      <c r="E65" s="3" t="n"/>
      <c r="H65" s="4" t="n"/>
      <c r="I65" s="4" t="str">
        <f>IF(OR(F65="",H65=""),"",ROUND(F65*H65,2))</f>
        <v/>
      </c>
      <c r="J65" s="5" t="str">
        <f>IF(E65="","",E65-$N$1)</f>
        <v/>
      </c>
      <c r="K65" t="str">
        <f>IF(J65="","",IF(J65&lt;0,"Expired",IF(J65&lt;=$N$2,"Use soon","OK")))</f>
        <v/>
      </c>
    </row>
    <row r="66">
      <c r="D66" s="3" t="n"/>
      <c r="E66" s="3" t="n"/>
      <c r="H66" s="4" t="n"/>
      <c r="I66" s="4" t="str">
        <f>IF(OR(F66="",H66=""),"",ROUND(F66*H66,2))</f>
        <v/>
      </c>
      <c r="J66" s="5" t="str">
        <f>IF(E66="","",E66-$N$1)</f>
        <v/>
      </c>
      <c r="K66" t="str">
        <f>IF(J66="","",IF(J66&lt;0,"Expired",IF(J66&lt;=$N$2,"Use soon","OK")))</f>
        <v/>
      </c>
    </row>
    <row r="67">
      <c r="D67" s="3" t="n"/>
      <c r="E67" s="3" t="n"/>
      <c r="H67" s="4" t="n"/>
      <c r="I67" s="4" t="str">
        <f>IF(OR(F67="",H67=""),"",ROUND(F67*H67,2))</f>
        <v/>
      </c>
      <c r="J67" s="5" t="str">
        <f>IF(E67="","",E67-$N$1)</f>
        <v/>
      </c>
      <c r="K67" t="str">
        <f>IF(J67="","",IF(J67&lt;0,"Expired",IF(J67&lt;=$N$2,"Use soon","OK")))</f>
        <v/>
      </c>
    </row>
    <row r="68">
      <c r="D68" s="3" t="n"/>
      <c r="E68" s="3" t="n"/>
      <c r="H68" s="4" t="n"/>
      <c r="I68" s="4" t="str">
        <f>IF(OR(F68="",H68=""),"",ROUND(F68*H68,2))</f>
        <v/>
      </c>
      <c r="J68" s="5" t="str">
        <f>IF(E68="","",E68-$N$1)</f>
        <v/>
      </c>
      <c r="K68" t="str">
        <f>IF(J68="","",IF(J68&lt;0,"Expired",IF(J68&lt;=$N$2,"Use soon","OK")))</f>
        <v/>
      </c>
    </row>
    <row r="69">
      <c r="D69" s="3" t="n"/>
      <c r="E69" s="3" t="n"/>
      <c r="H69" s="4" t="n"/>
      <c r="I69" s="4" t="str">
        <f>IF(OR(F69="",H69=""),"",ROUND(F69*H69,2))</f>
        <v/>
      </c>
      <c r="J69" s="5" t="str">
        <f>IF(E69="","",E69-$N$1)</f>
        <v/>
      </c>
      <c r="K69" t="str">
        <f>IF(J69="","",IF(J69&lt;0,"Expired",IF(J69&lt;=$N$2,"Use soon","OK")))</f>
        <v/>
      </c>
    </row>
    <row r="70">
      <c r="D70" s="3" t="n"/>
      <c r="E70" s="3" t="n"/>
      <c r="H70" s="4" t="n"/>
      <c r="I70" s="4" t="str">
        <f>IF(OR(F70="",H70=""),"",ROUND(F70*H70,2))</f>
        <v/>
      </c>
      <c r="J70" s="5" t="str">
        <f>IF(E70="","",E70-$N$1)</f>
        <v/>
      </c>
      <c r="K70" t="str">
        <f>IF(J70="","",IF(J70&lt;0,"Expired",IF(J70&lt;=$N$2,"Use soon","OK")))</f>
        <v/>
      </c>
    </row>
    <row r="71">
      <c r="D71" s="3" t="n"/>
      <c r="E71" s="3" t="n"/>
      <c r="H71" s="4" t="n"/>
      <c r="I71" s="4" t="str">
        <f>IF(OR(F71="",H71=""),"",ROUND(F71*H71,2))</f>
        <v/>
      </c>
      <c r="J71" s="5" t="str">
        <f>IF(E71="","",E71-$N$1)</f>
        <v/>
      </c>
      <c r="K71" t="str">
        <f>IF(J71="","",IF(J71&lt;0,"Expired",IF(J71&lt;=$N$2,"Use soon","OK")))</f>
        <v/>
      </c>
    </row>
    <row r="72">
      <c r="D72" s="3" t="n"/>
      <c r="E72" s="3" t="n"/>
      <c r="H72" s="4" t="n"/>
      <c r="I72" s="4" t="str">
        <f>IF(OR(F72="",H72=""),"",ROUND(F72*H72,2))</f>
        <v/>
      </c>
      <c r="J72" s="5" t="str">
        <f>IF(E72="","",E72-$N$1)</f>
        <v/>
      </c>
      <c r="K72" t="str">
        <f>IF(J72="","",IF(J72&lt;0,"Expired",IF(J72&lt;=$N$2,"Use soon","OK")))</f>
        <v/>
      </c>
    </row>
    <row r="73">
      <c r="D73" s="3" t="n"/>
      <c r="E73" s="3" t="n"/>
      <c r="H73" s="4" t="n"/>
      <c r="I73" s="4" t="str">
        <f>IF(OR(F73="",H73=""),"",ROUND(F73*H73,2))</f>
        <v/>
      </c>
      <c r="J73" s="5" t="str">
        <f>IF(E73="","",E73-$N$1)</f>
        <v/>
      </c>
      <c r="K73" t="str">
        <f>IF(J73="","",IF(J73&lt;0,"Expired",IF(J73&lt;=$N$2,"Use soon","OK")))</f>
        <v/>
      </c>
    </row>
    <row r="74">
      <c r="D74" s="3" t="n"/>
      <c r="E74" s="3" t="n"/>
      <c r="H74" s="4" t="n"/>
      <c r="I74" s="4" t="str">
        <f>IF(OR(F74="",H74=""),"",ROUND(F74*H74,2))</f>
        <v/>
      </c>
      <c r="J74" s="5" t="str">
        <f>IF(E74="","",E74-$N$1)</f>
        <v/>
      </c>
      <c r="K74" t="str">
        <f>IF(J74="","",IF(J74&lt;0,"Expired",IF(J74&lt;=$N$2,"Use soon","OK")))</f>
        <v/>
      </c>
    </row>
    <row r="75">
      <c r="D75" s="3" t="n"/>
      <c r="E75" s="3" t="n"/>
      <c r="H75" s="4" t="n"/>
      <c r="I75" s="4" t="str">
        <f>IF(OR(F75="",H75=""),"",ROUND(F75*H75,2))</f>
        <v/>
      </c>
      <c r="J75" s="5" t="str">
        <f>IF(E75="","",E75-$N$1)</f>
        <v/>
      </c>
      <c r="K75" t="str">
        <f>IF(J75="","",IF(J75&lt;0,"Expired",IF(J75&lt;=$N$2,"Use soon","OK")))</f>
        <v/>
      </c>
    </row>
    <row r="76">
      <c r="D76" s="3" t="n"/>
      <c r="E76" s="3" t="n"/>
      <c r="H76" s="4" t="n"/>
      <c r="I76" s="4" t="str">
        <f>IF(OR(F76="",H76=""),"",ROUND(F76*H76,2))</f>
        <v/>
      </c>
      <c r="J76" s="5" t="str">
        <f>IF(E76="","",E76-$N$1)</f>
        <v/>
      </c>
      <c r="K76" t="str">
        <f>IF(J76="","",IF(J76&lt;0,"Expired",IF(J76&lt;=$N$2,"Use soon","OK")))</f>
        <v/>
      </c>
    </row>
    <row r="77">
      <c r="D77" s="3" t="n"/>
      <c r="E77" s="3" t="n"/>
      <c r="H77" s="4" t="n"/>
      <c r="I77" s="4" t="str">
        <f>IF(OR(F77="",H77=""),"",ROUND(F77*H77,2))</f>
        <v/>
      </c>
      <c r="J77" s="5" t="str">
        <f>IF(E77="","",E77-$N$1)</f>
        <v/>
      </c>
      <c r="K77" t="str">
        <f>IF(J77="","",IF(J77&lt;0,"Expired",IF(J77&lt;=$N$2,"Use soon","OK")))</f>
        <v/>
      </c>
    </row>
    <row r="78">
      <c r="D78" s="3" t="n"/>
      <c r="E78" s="3" t="n"/>
      <c r="H78" s="4" t="n"/>
      <c r="I78" s="4" t="str">
        <f>IF(OR(F78="",H78=""),"",ROUND(F78*H78,2))</f>
        <v/>
      </c>
      <c r="J78" s="5" t="str">
        <f>IF(E78="","",E78-$N$1)</f>
        <v/>
      </c>
      <c r="K78" t="str">
        <f>IF(J78="","",IF(J78&lt;0,"Expired",IF(J78&lt;=$N$2,"Use soon","OK")))</f>
        <v/>
      </c>
    </row>
    <row r="79">
      <c r="D79" s="3" t="n"/>
      <c r="E79" s="3" t="n"/>
      <c r="H79" s="4" t="n"/>
      <c r="I79" s="4" t="str">
        <f>IF(OR(F79="",H79=""),"",ROUND(F79*H79,2))</f>
        <v/>
      </c>
      <c r="J79" s="5" t="str">
        <f>IF(E79="","",E79-$N$1)</f>
        <v/>
      </c>
      <c r="K79" t="str">
        <f>IF(J79="","",IF(J79&lt;0,"Expired",IF(J79&lt;=$N$2,"Use soon","OK")))</f>
        <v/>
      </c>
    </row>
    <row r="80">
      <c r="D80" s="3" t="n"/>
      <c r="E80" s="3" t="n"/>
      <c r="H80" s="4" t="n"/>
      <c r="I80" s="4" t="str">
        <f>IF(OR(F80="",H80=""),"",ROUND(F80*H80,2))</f>
        <v/>
      </c>
      <c r="J80" s="5" t="str">
        <f>IF(E80="","",E80-$N$1)</f>
        <v/>
      </c>
      <c r="K80" t="str">
        <f>IF(J80="","",IF(J80&lt;0,"Expired",IF(J80&lt;=$N$2,"Use soon","OK")))</f>
        <v/>
      </c>
    </row>
    <row r="81">
      <c r="D81" s="3" t="n"/>
      <c r="E81" s="3" t="n"/>
      <c r="H81" s="4" t="n"/>
      <c r="I81" s="4" t="str">
        <f>IF(OR(F81="",H81=""),"",ROUND(F81*H81,2))</f>
        <v/>
      </c>
      <c r="J81" s="5" t="str">
        <f>IF(E81="","",E81-$N$1)</f>
        <v/>
      </c>
      <c r="K81" t="str">
        <f>IF(J81="","",IF(J81&lt;0,"Expired",IF(J81&lt;=$N$2,"Use soon","OK")))</f>
        <v/>
      </c>
    </row>
    <row r="82">
      <c r="D82" s="3" t="n"/>
      <c r="E82" s="3" t="n"/>
      <c r="H82" s="4" t="n"/>
      <c r="I82" s="4" t="str">
        <f>IF(OR(F82="",H82=""),"",ROUND(F82*H82,2))</f>
        <v/>
      </c>
      <c r="J82" s="5" t="str">
        <f>IF(E82="","",E82-$N$1)</f>
        <v/>
      </c>
      <c r="K82" t="str">
        <f>IF(J82="","",IF(J82&lt;0,"Expired",IF(J82&lt;=$N$2,"Use soon","OK")))</f>
        <v/>
      </c>
    </row>
    <row r="83">
      <c r="D83" s="3" t="n"/>
      <c r="E83" s="3" t="n"/>
      <c r="H83" s="4" t="n"/>
      <c r="I83" s="4" t="str">
        <f>IF(OR(F83="",H83=""),"",ROUND(F83*H83,2))</f>
        <v/>
      </c>
      <c r="J83" s="5" t="str">
        <f>IF(E83="","",E83-$N$1)</f>
        <v/>
      </c>
      <c r="K83" t="str">
        <f>IF(J83="","",IF(J83&lt;0,"Expired",IF(J83&lt;=$N$2,"Use soon","OK")))</f>
        <v/>
      </c>
    </row>
    <row r="84">
      <c r="D84" s="3" t="n"/>
      <c r="E84" s="3" t="n"/>
      <c r="H84" s="4" t="n"/>
      <c r="I84" s="4" t="str">
        <f>IF(OR(F84="",H84=""),"",ROUND(F84*H84,2))</f>
        <v/>
      </c>
      <c r="J84" s="5" t="str">
        <f>IF(E84="","",E84-$N$1)</f>
        <v/>
      </c>
      <c r="K84" t="str">
        <f>IF(J84="","",IF(J84&lt;0,"Expired",IF(J84&lt;=$N$2,"Use soon","OK")))</f>
        <v/>
      </c>
    </row>
    <row r="85">
      <c r="D85" s="3" t="n"/>
      <c r="E85" s="3" t="n"/>
      <c r="H85" s="4" t="n"/>
      <c r="I85" s="4" t="str">
        <f>IF(OR(F85="",H85=""),"",ROUND(F85*H85,2))</f>
        <v/>
      </c>
      <c r="J85" s="5" t="str">
        <f>IF(E85="","",E85-$N$1)</f>
        <v/>
      </c>
      <c r="K85" t="str">
        <f>IF(J85="","",IF(J85&lt;0,"Expired",IF(J85&lt;=$N$2,"Use soon","OK")))</f>
        <v/>
      </c>
    </row>
    <row r="86">
      <c r="D86" s="3" t="n"/>
      <c r="E86" s="3" t="n"/>
      <c r="H86" s="4" t="n"/>
      <c r="I86" s="4" t="str">
        <f>IF(OR(F86="",H86=""),"",ROUND(F86*H86,2))</f>
        <v/>
      </c>
      <c r="J86" s="5" t="str">
        <f>IF(E86="","",E86-$N$1)</f>
        <v/>
      </c>
      <c r="K86" t="str">
        <f>IF(J86="","",IF(J86&lt;0,"Expired",IF(J86&lt;=$N$2,"Use soon","OK")))</f>
        <v/>
      </c>
    </row>
    <row r="87">
      <c r="D87" s="3" t="n"/>
      <c r="E87" s="3" t="n"/>
      <c r="H87" s="4" t="n"/>
      <c r="I87" s="4" t="str">
        <f>IF(OR(F87="",H87=""),"",ROUND(F87*H87,2))</f>
        <v/>
      </c>
      <c r="J87" s="5" t="str">
        <f>IF(E87="","",E87-$N$1)</f>
        <v/>
      </c>
      <c r="K87" t="str">
        <f>IF(J87="","",IF(J87&lt;0,"Expired",IF(J87&lt;=$N$2,"Use soon","OK")))</f>
        <v/>
      </c>
    </row>
    <row r="88">
      <c r="D88" s="3" t="n"/>
      <c r="E88" s="3" t="n"/>
      <c r="H88" s="4" t="n"/>
      <c r="I88" s="4" t="str">
        <f>IF(OR(F88="",H88=""),"",ROUND(F88*H88,2))</f>
        <v/>
      </c>
      <c r="J88" s="5" t="str">
        <f>IF(E88="","",E88-$N$1)</f>
        <v/>
      </c>
      <c r="K88" t="str">
        <f>IF(J88="","",IF(J88&lt;0,"Expired",IF(J88&lt;=$N$2,"Use soon","OK")))</f>
        <v/>
      </c>
    </row>
    <row r="89">
      <c r="D89" s="3" t="n"/>
      <c r="E89" s="3" t="n"/>
      <c r="H89" s="4" t="n"/>
      <c r="I89" s="4" t="str">
        <f>IF(OR(F89="",H89=""),"",ROUND(F89*H89,2))</f>
        <v/>
      </c>
      <c r="J89" s="5" t="str">
        <f>IF(E89="","",E89-$N$1)</f>
        <v/>
      </c>
      <c r="K89" t="str">
        <f>IF(J89="","",IF(J89&lt;0,"Expired",IF(J89&lt;=$N$2,"Use soon","OK")))</f>
        <v/>
      </c>
    </row>
    <row r="90">
      <c r="D90" s="3" t="n"/>
      <c r="E90" s="3" t="n"/>
      <c r="H90" s="4" t="n"/>
      <c r="I90" s="4" t="str">
        <f>IF(OR(F90="",H90=""),"",ROUND(F90*H90,2))</f>
        <v/>
      </c>
      <c r="J90" s="5" t="str">
        <f>IF(E90="","",E90-$N$1)</f>
        <v/>
      </c>
      <c r="K90" t="str">
        <f>IF(J90="","",IF(J90&lt;0,"Expired",IF(J90&lt;=$N$2,"Use soon","OK")))</f>
        <v/>
      </c>
    </row>
    <row r="91">
      <c r="D91" s="3" t="n"/>
      <c r="E91" s="3" t="n"/>
      <c r="H91" s="4" t="n"/>
      <c r="I91" s="4" t="str">
        <f>IF(OR(F91="",H91=""),"",ROUND(F91*H91,2))</f>
        <v/>
      </c>
      <c r="J91" s="5" t="str">
        <f>IF(E91="","",E91-$N$1)</f>
        <v/>
      </c>
      <c r="K91" t="str">
        <f>IF(J91="","",IF(J91&lt;0,"Expired",IF(J91&lt;=$N$2,"Use soon","OK")))</f>
        <v/>
      </c>
    </row>
    <row r="92">
      <c r="D92" s="3" t="n"/>
      <c r="E92" s="3" t="n"/>
      <c r="H92" s="4" t="n"/>
      <c r="I92" s="4" t="str">
        <f>IF(OR(F92="",H92=""),"",ROUND(F92*H92,2))</f>
        <v/>
      </c>
      <c r="J92" s="5" t="str">
        <f>IF(E92="","",E92-$N$1)</f>
        <v/>
      </c>
      <c r="K92" t="str">
        <f>IF(J92="","",IF(J92&lt;0,"Expired",IF(J92&lt;=$N$2,"Use soon","OK")))</f>
        <v/>
      </c>
    </row>
    <row r="93">
      <c r="D93" s="3" t="n"/>
      <c r="E93" s="3" t="n"/>
      <c r="H93" s="4" t="n"/>
      <c r="I93" s="4" t="str">
        <f>IF(OR(F93="",H93=""),"",ROUND(F93*H93,2))</f>
        <v/>
      </c>
      <c r="J93" s="5" t="str">
        <f>IF(E93="","",E93-$N$1)</f>
        <v/>
      </c>
      <c r="K93" t="str">
        <f>IF(J93="","",IF(J93&lt;0,"Expired",IF(J93&lt;=$N$2,"Use soon","OK")))</f>
        <v/>
      </c>
    </row>
    <row r="94">
      <c r="D94" s="3" t="n"/>
      <c r="E94" s="3" t="n"/>
      <c r="H94" s="4" t="n"/>
      <c r="I94" s="4" t="str">
        <f>IF(OR(F94="",H94=""),"",ROUND(F94*H94,2))</f>
        <v/>
      </c>
      <c r="J94" s="5" t="str">
        <f>IF(E94="","",E94-$N$1)</f>
        <v/>
      </c>
      <c r="K94" t="str">
        <f>IF(J94="","",IF(J94&lt;0,"Expired",IF(J94&lt;=$N$2,"Use soon","OK")))</f>
        <v/>
      </c>
    </row>
    <row r="95">
      <c r="D95" s="3" t="n"/>
      <c r="E95" s="3" t="n"/>
      <c r="H95" s="4" t="n"/>
      <c r="I95" s="4" t="str">
        <f>IF(OR(F95="",H95=""),"",ROUND(F95*H95,2))</f>
        <v/>
      </c>
      <c r="J95" s="5" t="str">
        <f>IF(E95="","",E95-$N$1)</f>
        <v/>
      </c>
      <c r="K95" t="str">
        <f>IF(J95="","",IF(J95&lt;0,"Expired",IF(J95&lt;=$N$2,"Use soon","OK")))</f>
        <v/>
      </c>
    </row>
    <row r="96">
      <c r="D96" s="3" t="n"/>
      <c r="E96" s="3" t="n"/>
      <c r="H96" s="4" t="n"/>
      <c r="I96" s="4" t="str">
        <f>IF(OR(F96="",H96=""),"",ROUND(F96*H96,2))</f>
        <v/>
      </c>
      <c r="J96" s="5" t="str">
        <f>IF(E96="","",E96-$N$1)</f>
        <v/>
      </c>
      <c r="K96" t="str">
        <f>IF(J96="","",IF(J96&lt;0,"Expired",IF(J96&lt;=$N$2,"Use soon","OK")))</f>
        <v/>
      </c>
    </row>
    <row r="97">
      <c r="D97" s="3" t="n"/>
      <c r="E97" s="3" t="n"/>
      <c r="H97" s="4" t="n"/>
      <c r="I97" s="4" t="str">
        <f>IF(OR(F97="",H97=""),"",ROUND(F97*H97,2))</f>
        <v/>
      </c>
      <c r="J97" s="5" t="str">
        <f>IF(E97="","",E97-$N$1)</f>
        <v/>
      </c>
      <c r="K97" t="str">
        <f>IF(J97="","",IF(J97&lt;0,"Expired",IF(J97&lt;=$N$2,"Use soon","OK")))</f>
        <v/>
      </c>
    </row>
    <row r="98">
      <c r="D98" s="3" t="n"/>
      <c r="E98" s="3" t="n"/>
      <c r="H98" s="4" t="n"/>
      <c r="I98" s="4" t="str">
        <f>IF(OR(F98="",H98=""),"",ROUND(F98*H98,2))</f>
        <v/>
      </c>
      <c r="J98" s="5" t="str">
        <f>IF(E98="","",E98-$N$1)</f>
        <v/>
      </c>
      <c r="K98" t="str">
        <f>IF(J98="","",IF(J98&lt;0,"Expired",IF(J98&lt;=$N$2,"Use soon","OK")))</f>
        <v/>
      </c>
    </row>
    <row r="99">
      <c r="D99" s="3" t="n"/>
      <c r="E99" s="3" t="n"/>
      <c r="H99" s="4" t="n"/>
      <c r="I99" s="4" t="str">
        <f>IF(OR(F99="",H99=""),"",ROUND(F99*H99,2))</f>
        <v/>
      </c>
      <c r="J99" s="5" t="str">
        <f>IF(E99="","",E99-$N$1)</f>
        <v/>
      </c>
      <c r="K99" t="str">
        <f>IF(J99="","",IF(J99&lt;0,"Expired",IF(J99&lt;=$N$2,"Use soon","OK")))</f>
        <v/>
      </c>
    </row>
    <row r="100">
      <c r="D100" s="3" t="n"/>
      <c r="E100" s="3" t="n"/>
      <c r="H100" s="4" t="n"/>
      <c r="I100" s="4" t="str">
        <f>IF(OR(F100="",H100=""),"",ROUND(F100*H100,2))</f>
        <v/>
      </c>
      <c r="J100" s="5" t="str">
        <f>IF(E100="","",E100-$N$1)</f>
        <v/>
      </c>
      <c r="K100" t="str">
        <f>IF(J100="","",IF(J100&lt;0,"Expired",IF(J100&lt;=$N$2,"Use soon","OK")))</f>
        <v/>
      </c>
    </row>
    <row r="101"/>
    <row r="102">
      <c r="A102" s="2" t="inlineStr">
        <is>
          <t>Value in the freezer</t>
        </is>
      </c>
      <c r="I102" s="7">
        <f>SUM(I2:I101)</f>
        <v>1646.56</v>
      </c>
    </row>
  </sheetData>
  <conditionalFormatting sqref="K2:K101">
    <cfRule type="cellIs" priority="1" operator="equal" dxfId="0">
      <formula>"Expired"</formula>
    </cfRule>
    <cfRule type="cellIs" priority="2" operator="equal" dxfId="1">
      <formula>"Use soon"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8" customWidth="1" min="4" max="4"/>
    <col width="16" customWidth="1" min="5" max="5"/>
    <col width="16" customWidth="1" min="6" max="6"/>
    <col width="30" customWidth="1" min="7" max="7"/>
  </cols>
  <sheetData>
    <row r="1" ht="30" customHeight="1">
      <c r="A1" s="1" t="inlineStr">
        <is>
          <t>Week of</t>
        </is>
      </c>
      <c r="B1" s="1" t="inlineStr">
        <is>
          <t>Freezer temperature</t>
        </is>
      </c>
      <c r="C1" s="1" t="inlineStr">
        <is>
          <t>Checked by</t>
        </is>
      </c>
      <c r="D1" s="1" t="inlineStr">
        <is>
          <t>Use-soon lots moved to the front</t>
        </is>
      </c>
      <c r="E1" s="1" t="inlineStr">
        <is>
          <t>Expired lots taken out</t>
        </is>
      </c>
      <c r="F1" s="1" t="inlineStr">
        <is>
          <t>Count matches the sheet?</t>
        </is>
      </c>
      <c r="G1" s="1" t="inlineStr">
        <is>
          <t>Notes</t>
        </is>
      </c>
    </row>
    <row r="2">
      <c r="A2" s="3" t="n">
        <v>46307</v>
      </c>
      <c r="B2" t="inlineStr">
        <is>
          <t>−2°F</t>
        </is>
      </c>
      <c r="C2" t="inlineStr">
        <is>
          <t>Kalani</t>
        </is>
      </c>
      <c r="D2" t="inlineStr">
        <is>
          <t>KP-0915</t>
        </is>
      </c>
      <c r="E2" t="inlineStr">
        <is>
          <t>None</t>
        </is>
      </c>
      <c r="F2" t="inlineStr">
        <is>
          <t>Yes</t>
        </is>
      </c>
      <c r="G2" t="inlineStr"/>
    </row>
    <row r="3">
      <c r="A3" s="3" t="n"/>
    </row>
    <row r="4">
      <c r="A4" s="3" t="n"/>
    </row>
    <row r="5">
      <c r="A5" s="3" t="n"/>
    </row>
    <row r="6">
      <c r="A6" s="3" t="n"/>
    </row>
    <row r="7">
      <c r="A7" s="3" t="n"/>
    </row>
    <row r="8">
      <c r="A8" s="3" t="n"/>
    </row>
    <row r="9">
      <c r="A9" s="3" t="n"/>
    </row>
    <row r="10">
      <c r="A10" s="3" t="n"/>
    </row>
    <row r="11">
      <c r="A11" s="3" t="n"/>
    </row>
    <row r="12">
      <c r="A12" s="3" t="n"/>
    </row>
    <row r="13">
      <c r="A13" s="3" t="n"/>
    </row>
    <row r="14">
      <c r="A14" s="3" t="n"/>
    </row>
    <row r="15">
      <c r="A15" s="3" t="n"/>
    </row>
    <row r="16">
      <c r="A16" s="3" t="n"/>
    </row>
    <row r="17">
      <c r="A17" s="3" t="n"/>
    </row>
    <row r="18">
      <c r="A18" s="3" t="n"/>
    </row>
    <row r="19">
      <c r="A19" s="3" t="n"/>
    </row>
    <row r="20">
      <c r="A20" s="3" t="n"/>
    </row>
    <row r="21">
      <c r="A21" s="3" t="n"/>
    </row>
    <row r="22">
      <c r="A22" s="3" t="n"/>
    </row>
    <row r="23">
      <c r="A23" s="3" t="n"/>
    </row>
    <row r="24">
      <c r="A24" s="3" t="n"/>
    </row>
    <row r="25">
      <c r="A25" s="3" t="n"/>
    </row>
    <row r="26">
      <c r="A26" s="3" t="n"/>
    </row>
    <row r="27">
      <c r="A27" s="3" t="n"/>
    </row>
    <row r="28">
      <c r="A28" s="3" t="n"/>
    </row>
    <row r="29">
      <c r="A29" s="3" t="n"/>
    </row>
    <row r="30">
      <c r="A30" s="3" t="n"/>
    </row>
    <row r="31">
      <c r="A31" s="3" t="n"/>
    </row>
    <row r="32">
      <c r="A32" s="3" t="n"/>
    </row>
    <row r="33">
      <c r="A33" s="3" t="n"/>
    </row>
    <row r="34">
      <c r="A34" s="3" t="n"/>
    </row>
    <row r="35">
      <c r="A35" s="3" t="n"/>
    </row>
    <row r="36">
      <c r="A36" s="3" t="n"/>
    </row>
    <row r="37">
      <c r="A37" s="3" t="n"/>
    </row>
    <row r="38">
      <c r="A38" s="3" t="n"/>
    </row>
    <row r="39">
      <c r="A39" s="3" t="n"/>
    </row>
    <row r="40">
      <c r="A40" s="3" t="n"/>
    </row>
    <row r="41">
      <c r="A41" s="3" t="n"/>
    </row>
    <row r="42">
      <c r="A42" s="3" t="n"/>
    </row>
    <row r="43">
      <c r="A43" s="3" t="n"/>
    </row>
    <row r="44">
      <c r="A44" s="3" t="n"/>
    </row>
    <row r="45">
      <c r="A45" s="3" t="n"/>
    </row>
    <row r="46">
      <c r="A46" s="3" t="n"/>
    </row>
    <row r="47">
      <c r="A47" s="3" t="n"/>
    </row>
    <row r="48">
      <c r="A48" s="3" t="n"/>
    </row>
    <row r="49">
      <c r="A49" s="3" t="n"/>
    </row>
    <row r="50">
      <c r="A50" s="3" t="n"/>
    </row>
    <row r="51">
      <c r="A51" s="3" t="n"/>
    </row>
    <row r="52">
      <c r="A52" s="3" t="n"/>
    </row>
    <row r="53">
      <c r="A53" s="3" t="n"/>
    </row>
    <row r="54">
      <c r="A54" s="3" t="n"/>
    </row>
    <row r="55">
      <c r="A55" s="3" t="n"/>
    </row>
    <row r="56">
      <c r="A56" s="3" t="n"/>
    </row>
    <row r="57">
      <c r="A57" s="3" t="n"/>
    </row>
    <row r="58">
      <c r="A58" s="3" t="n"/>
    </row>
    <row r="59">
      <c r="A59" s="3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Freezer inventory sheet</t>
        </is>
      </c>
    </row>
    <row r="2" ht="15" customHeight="1">
      <c r="A2" s="9" t="inlineStr">
        <is>
          <t>From the article: https://www.tarostack.com/articles/freezer-inventory-sheet</t>
        </is>
      </c>
    </row>
    <row r="3" ht="15" customHeight="1">
      <c r="A3" s="9" t="inlineStr"/>
    </row>
    <row r="4" ht="60" customHeight="1">
      <c r="A4" s="9" t="inlineStr">
        <is>
          <t>Freezer: one row per lot, with where it sits, the date it was frozen, the date you'll use it by, the quantity and its cost. Days left counts from today; anything under the number you set is Use soon, and anything past its date is Expired. The value of everything in the freezer adds itself up.</t>
        </is>
      </c>
    </row>
    <row r="5" ht="30" customHeight="1">
      <c r="A5" s="9" t="inlineStr">
        <is>
          <t>Weekly check: the temperature, the use-soon lots moved to the front, expired lots taken out, and whether a quick count matches the sheet.</t>
        </is>
      </c>
    </row>
    <row r="6" ht="15" customHeight="1">
      <c r="A6" s="9" t="inlineStr"/>
    </row>
    <row r="7" ht="15" customHeight="1">
      <c r="A7" s="9" t="inlineStr">
        <is>
          <t>Works in Excel (2010 and later), Google Sheets, LibreOffice and Numbers. No macros.</t>
        </is>
      </c>
    </row>
    <row r="8" ht="30" customHeight="1">
      <c r="A8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