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 sheetId="1" state="visible" r:id="rId1"/>
    <sheet xmlns:r="http://schemas.openxmlformats.org/officeDocument/2006/relationships" name="Received" sheetId="2" state="visible" r:id="rId2"/>
    <sheet xmlns:r="http://schemas.openxmlformats.org/officeDocument/2006/relationships" name="Removed" sheetId="3" state="visible" r:id="rId3"/>
    <sheet xmlns:r="http://schemas.openxmlformats.org/officeDocument/2006/relationships" name="On hand" sheetId="4" state="visible" r:id="rId4"/>
    <sheet xmlns:r="http://schemas.openxmlformats.org/officeDocument/2006/relationships" name="Read me" sheetId="5" state="visible" r:id="rId5"/>
  </sheets>
  <definedNames>
    <definedName name="_xlnm.Print_Titles" localSheetId="0">'License'!$1:$1</definedName>
    <definedName name="_xlnm.Print_Titles" localSheetId="1">'Received'!$1:$1</definedName>
    <definedName name="_xlnm.Print_Titles" localSheetId="2">'Removed'!$1:$1</definedName>
    <definedName name="_xlnm.Print_Titles" localSheetId="3">'On hand'!$1:$1</definedName>
  </definedNames>
  <calcPr calcId="124519" fullCalcOnLoad="1"/>
</workbook>
</file>

<file path=xl/styles.xml><?xml version="1.0" encoding="utf-8"?>
<styleSheet xmlns="http://schemas.openxmlformats.org/spreadsheetml/2006/main">
  <numFmts count="2">
    <numFmt numFmtId="164" formatCode="&quot;$&quot;#,##0"/>
    <numFmt numFmtId="165" formatCode="yyyy-mm-dd"/>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164" fontId="0" fillId="0" borderId="0" applyAlignment="1" pivotButton="0" quotePrefix="0" xfId="0">
      <alignment vertical="top" wrapText="1"/>
    </xf>
    <xf numFmtId="0" fontId="3" fillId="0" borderId="0" applyAlignment="1" pivotButton="0" quotePrefix="0" xfId="0">
      <alignment vertical="top" wrapText="1"/>
    </xf>
    <xf numFmtId="0" fontId="1" fillId="2" borderId="0" applyAlignment="1" pivotButton="0" quotePrefix="0" xfId="0">
      <alignment vertical="center" wrapText="1"/>
    </xf>
    <xf numFmtId="0" fontId="2" fillId="0" borderId="0" applyAlignment="1" pivotButton="0" quotePrefix="0" xfId="0">
      <alignment vertical="top"/>
    </xf>
    <xf numFmtId="0" fontId="0" fillId="0" borderId="0" applyAlignment="1" pivotButton="0" quotePrefix="0" xfId="0">
      <alignment vertical="top"/>
    </xf>
    <xf numFmtId="165" fontId="0" fillId="0" borderId="0" applyAlignment="1" pivotButton="0" quotePrefix="0" xfId="0">
      <alignment vertical="top"/>
    </xf>
    <xf numFmtId="165" fontId="0" fillId="0" borderId="0" pivotButton="0" quotePrefix="0" xfId="0"/>
    <xf numFmtId="0" fontId="4" fillId="0" borderId="0" pivotButton="0" quotePrefix="0" xfId="0"/>
  </cellXfs>
  <cellStyles count="1">
    <cellStyle name="Normal" xfId="0" builtinId="0" hidden="0"/>
  </cellStyles>
  <dxfs count="1">
    <dxf>
      <fill>
        <patternFill patternType="solid">
          <fgColor rgb="00FBE3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4"/>
  <sheetViews>
    <sheetView tabSelected="1" workbookViewId="0">
      <pane ySplit="1" topLeftCell="A2" activePane="bottomLeft" state="frozen"/>
      <selection pane="bottomLeft" activeCell="A1" sqref="A1"/>
    </sheetView>
  </sheetViews>
  <sheetFormatPr baseColWidth="8" defaultRowHeight="15"/>
  <cols>
    <col width="62" customWidth="1" min="1" max="1"/>
    <col width="14" customWidth="1" min="2" max="2"/>
  </cols>
  <sheetData>
    <row r="1">
      <c r="A1" s="1" t="inlineStr">
        <is>
          <t>Question</t>
        </is>
      </c>
      <c r="B1" s="1" t="inlineStr">
        <is>
          <t>Answer</t>
        </is>
      </c>
    </row>
    <row r="2" ht="45" customHeight="1">
      <c r="A2" s="2" t="inlineStr">
        <is>
          <t>Is the storage inside a licensed food processing plant, dairy plant or meat establishment, and used mainly for its own ingredients and products?</t>
        </is>
      </c>
      <c r="B2" s="2" t="inlineStr">
        <is>
          <t>No</t>
        </is>
      </c>
    </row>
    <row r="3" ht="30" customHeight="1">
      <c r="A3" s="2" t="inlineStr">
        <is>
          <t>Is it a retail store or restaurant, holding food only on the way to being sold or served there?</t>
        </is>
      </c>
      <c r="B3" s="2" t="inlineStr">
        <is>
          <t>No</t>
        </is>
      </c>
    </row>
    <row r="4">
      <c r="A4" s="2" t="inlineStr">
        <is>
          <t>Does it store only grain or other raw farm crops?</t>
        </is>
      </c>
      <c r="B4" s="2" t="inlineStr">
        <is>
          <t>No</t>
        </is>
      </c>
    </row>
    <row r="5" ht="30" customHeight="1">
      <c r="A5" s="2" t="inlineStr">
        <is>
          <t>Does it store potentially hazardous food, food that needs refrigeration for safety?</t>
        </is>
      </c>
      <c r="B5" s="2" t="inlineStr">
        <is>
          <t>No</t>
        </is>
      </c>
    </row>
    <row r="6">
      <c r="A6" s="2" t="inlineStr">
        <is>
          <t>Storage area, square feet</t>
        </is>
      </c>
      <c r="B6" s="2" t="n">
        <v>1800</v>
      </c>
    </row>
    <row r="7">
      <c r="A7" s="2" t="inlineStr">
        <is>
          <t>Did you run it without a license in the last 365 days?</t>
        </is>
      </c>
      <c r="B7" s="2" t="inlineStr">
        <is>
          <t>No</t>
        </is>
      </c>
    </row>
    <row r="8">
      <c r="A8" s="2" t="n"/>
      <c r="B8" s="2" t="n"/>
    </row>
    <row r="9">
      <c r="A9" s="3" t="inlineStr">
        <is>
          <t>Food warehouse license needed?</t>
        </is>
      </c>
      <c r="B9" s="2" t="str">
        <f>IF(OR(B2="Yes",B3="Yes",B4="Yes"),"No: not a food warehouse","Yes")</f>
        <v>Yes</v>
      </c>
    </row>
    <row r="10">
      <c r="A10" s="3" t="inlineStr">
        <is>
          <t>Yearly license fee</t>
        </is>
      </c>
      <c r="B10" s="4">
        <f>IF(B9&lt;&gt;"Yes","",IF(B5="Yes",IF(B6&gt;=50000,320,120),IF(B6&gt;=50000,160,80)))</f>
        <v>80</v>
      </c>
    </row>
    <row r="11">
      <c r="A11" s="3" t="inlineStr">
        <is>
          <t>Reinspection fee, if an inspection finds a violation</t>
        </is>
      </c>
      <c r="B11" s="4">
        <f>IF(B9&lt;&gt;"Yes","",IF(B5="Yes",IF(B6&gt;=50000,300,115),IF(B6&gt;=50000,200,100)))</f>
        <v>100</v>
      </c>
    </row>
    <row r="12">
      <c r="A12" s="3" t="inlineStr">
        <is>
          <t>Surcharge for running without a license, plus that year's fees</t>
        </is>
      </c>
      <c r="B12" s="4">
        <f>IF(B9&lt;&gt;"Yes","",IF(B7="Yes",100,0))</f>
        <v>0</v>
      </c>
    </row>
    <row r="13">
      <c r="A13" s="2" t="n"/>
      <c r="B13" s="2" t="n"/>
    </row>
    <row r="14" ht="75" customHeight="1">
      <c r="A14" s="5" t="inlineStr">
        <is>
          <t>A food warehouse is any building, room or structure used to store food, with the exceptions above (Wis. Stat. 97.27(1)(b)). Each location needs its own license, which expires June 30 and can't be transferred; the fees are in ATCP 71.02. A public storage warehouse also needs a license under Wis. Stat. ch. 99. FDA registration is separate.</t>
        </is>
      </c>
      <c r="B14" s="2" t="n"/>
    </row>
  </sheetData>
  <mergeCells count="1">
    <mergeCell ref="A14:B14"/>
  </mergeCells>
  <dataValidations count="1">
    <dataValidation sqref="B2 B3 B4 B5 B7"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M203"/>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26" customWidth="1" min="3" max="3"/>
    <col width="8" customWidth="1" min="4" max="4"/>
    <col width="10" customWidth="1" min="5" max="5"/>
    <col width="30" customWidth="1" min="6" max="6"/>
    <col width="16" customWidth="1" min="7" max="7"/>
    <col width="16" customWidth="1" min="8" max="8"/>
    <col width="40" customWidth="1" min="9" max="9"/>
    <col width="26" customWidth="1" min="11" max="11"/>
    <col width="44" customWidth="1" min="12" max="12"/>
  </cols>
  <sheetData>
    <row r="1" ht="30" customHeight="1">
      <c r="A1" s="6" t="inlineStr">
        <is>
          <t>Date received</t>
        </is>
      </c>
      <c r="B1" s="6" t="inlineStr">
        <is>
          <t>Lot</t>
        </is>
      </c>
      <c r="C1" s="6" t="inlineStr">
        <is>
          <t>Food</t>
        </is>
      </c>
      <c r="D1" s="6" t="inlineStr">
        <is>
          <t>Units</t>
        </is>
      </c>
      <c r="E1" s="6" t="inlineStr">
        <is>
          <t>Total quantity, lb</t>
        </is>
      </c>
      <c r="F1" s="6" t="inlineStr">
        <is>
          <t>Shipped by, name and address</t>
        </is>
      </c>
      <c r="G1" s="6" t="inlineStr">
        <is>
          <t>Carrier</t>
        </is>
      </c>
      <c r="H1" s="6" t="inlineStr">
        <is>
          <t>Owner, if not you</t>
        </is>
      </c>
      <c r="I1" s="6" t="inlineStr">
        <is>
          <t>Mark on the lot</t>
        </is>
      </c>
      <c r="K1" s="7" t="inlineStr">
        <is>
          <t>Warehouse name and address</t>
        </is>
      </c>
      <c r="L1" s="8" t="inlineStr">
        <is>
          <t>Fox River Cookie Co. warehouse, Appleton, Wisconsin</t>
        </is>
      </c>
    </row>
    <row r="2" ht="30" customHeight="1">
      <c r="A2" s="9" t="n">
        <v>46307</v>
      </c>
      <c r="B2" s="8" t="inlineStr">
        <is>
          <t>FRC-1012</t>
        </is>
      </c>
      <c r="C2" s="2" t="inlineStr">
        <is>
          <t>Chocolate chip cookies, cases of 12 packs</t>
        </is>
      </c>
      <c r="D2" s="8" t="n">
        <v>70</v>
      </c>
      <c r="E2" s="8" t="n">
        <v>441</v>
      </c>
      <c r="F2" s="2" t="inlineStr">
        <is>
          <t>Fox River Cookie Co. plant, Appleton, Wisconsin</t>
        </is>
      </c>
      <c r="G2" s="8" t="inlineStr">
        <is>
          <t>Own van</t>
        </is>
      </c>
      <c r="H2" s="8" t="inlineStr"/>
      <c r="I2" s="8" t="str">
        <f>IF(OR(A2="",B2=""),"",$L$1&amp;", Rec'd "&amp;MONTH(A2)&amp;"-"&amp;DAY(A2)&amp;"-"&amp;RIGHT(YEAR(A2),2))</f>
        <v>Fox River Cookie Co. warehouse, Appleton, Wisconsin, Rec'd 10-12-26</v>
      </c>
    </row>
    <row r="3" ht="30" customHeight="1">
      <c r="A3" s="9" t="n">
        <v>46308</v>
      </c>
      <c r="B3" s="8" t="inlineStr">
        <is>
          <t>M-4471</t>
        </is>
      </c>
      <c r="C3" s="2" t="inlineStr">
        <is>
          <t>All-purpose flour, 50 lb bags</t>
        </is>
      </c>
      <c r="D3" s="8" t="n">
        <v>40</v>
      </c>
      <c r="E3" s="8" t="n">
        <v>2000</v>
      </c>
      <c r="F3" s="8" t="inlineStr">
        <is>
          <t>Flour mill, Chilton, Wisconsin</t>
        </is>
      </c>
      <c r="G3" s="8" t="inlineStr">
        <is>
          <t>Freight carrier</t>
        </is>
      </c>
      <c r="H3" s="8" t="inlineStr"/>
      <c r="I3" s="8" t="str">
        <f>IF(OR(A3="",B3=""),"",$L$1&amp;", Rec'd "&amp;MONTH(A3)&amp;"-"&amp;DAY(A3)&amp;"-"&amp;RIGHT(YEAR(A3),2))</f>
        <v>Fox River Cookie Co. warehouse, Appleton, Wisconsin, Rec'd 10-13-26</v>
      </c>
    </row>
    <row r="4" ht="30" customHeight="1">
      <c r="A4" s="9" t="n">
        <v>46309</v>
      </c>
      <c r="B4" s="8" t="inlineStr">
        <is>
          <t>FRC-1014</t>
        </is>
      </c>
      <c r="C4" s="2" t="inlineStr">
        <is>
          <t>Chocolate chip cookies, cases of 12 packs</t>
        </is>
      </c>
      <c r="D4" s="8" t="n">
        <v>70</v>
      </c>
      <c r="E4" s="8" t="n">
        <v>441</v>
      </c>
      <c r="F4" s="2" t="inlineStr">
        <is>
          <t>Fox River Cookie Co. plant, Appleton, Wisconsin</t>
        </is>
      </c>
      <c r="G4" s="8" t="inlineStr">
        <is>
          <t>Own van</t>
        </is>
      </c>
      <c r="H4" s="8" t="inlineStr"/>
      <c r="I4" s="8" t="str">
        <f>IF(OR(A4="",B4=""),"",$L$1&amp;", Rec'd "&amp;MONTH(A4)&amp;"-"&amp;DAY(A4)&amp;"-"&amp;RIGHT(YEAR(A4),2))</f>
        <v>Fox River Cookie Co. warehouse, Appleton, Wisconsin, Rec'd 10-14-26</v>
      </c>
    </row>
    <row r="5" ht="30" customHeight="1">
      <c r="A5" s="9" t="n">
        <v>46311</v>
      </c>
      <c r="B5" s="8" t="inlineStr">
        <is>
          <t>FRC-1016</t>
        </is>
      </c>
      <c r="C5" s="2" t="inlineStr">
        <is>
          <t>Chocolate chip cookies, cases of 12 packs</t>
        </is>
      </c>
      <c r="D5" s="8" t="n">
        <v>70</v>
      </c>
      <c r="E5" s="8" t="n">
        <v>441</v>
      </c>
      <c r="F5" s="2" t="inlineStr">
        <is>
          <t>Fox River Cookie Co. plant, Appleton, Wisconsin</t>
        </is>
      </c>
      <c r="G5" s="8" t="inlineStr">
        <is>
          <t>Own van</t>
        </is>
      </c>
      <c r="H5" s="8" t="inlineStr"/>
      <c r="I5" s="8" t="str">
        <f>IF(OR(A5="",B5=""),"",$L$1&amp;", Rec'd "&amp;MONTH(A5)&amp;"-"&amp;DAY(A5)&amp;"-"&amp;RIGHT(YEAR(A5),2))</f>
        <v>Fox River Cookie Co. warehouse, Appleton, Wisconsin, Rec'd 10-16-26</v>
      </c>
    </row>
    <row r="6">
      <c r="A6" s="10" t="n"/>
      <c r="I6" t="str">
        <f>IF(OR(A6="",B6=""),"",$L$1&amp;", Rec'd "&amp;MONTH(A6)&amp;"-"&amp;DAY(A6)&amp;"-"&amp;RIGHT(YEAR(A6),2))</f>
        <v/>
      </c>
    </row>
    <row r="7">
      <c r="A7" s="10" t="n"/>
      <c r="I7" t="str">
        <f>IF(OR(A7="",B7=""),"",$L$1&amp;", Rec'd "&amp;MONTH(A7)&amp;"-"&amp;DAY(A7)&amp;"-"&amp;RIGHT(YEAR(A7),2))</f>
        <v/>
      </c>
    </row>
    <row r="8">
      <c r="A8" s="10" t="n"/>
      <c r="I8" t="str">
        <f>IF(OR(A8="",B8=""),"",$L$1&amp;", Rec'd "&amp;MONTH(A8)&amp;"-"&amp;DAY(A8)&amp;"-"&amp;RIGHT(YEAR(A8),2))</f>
        <v/>
      </c>
    </row>
    <row r="9">
      <c r="A9" s="10" t="n"/>
      <c r="I9" t="str">
        <f>IF(OR(A9="",B9=""),"",$L$1&amp;", Rec'd "&amp;MONTH(A9)&amp;"-"&amp;DAY(A9)&amp;"-"&amp;RIGHT(YEAR(A9),2))</f>
        <v/>
      </c>
    </row>
    <row r="10">
      <c r="A10" s="10" t="n"/>
      <c r="I10" t="str">
        <f>IF(OR(A10="",B10=""),"",$L$1&amp;", Rec'd "&amp;MONTH(A10)&amp;"-"&amp;DAY(A10)&amp;"-"&amp;RIGHT(YEAR(A10),2))</f>
        <v/>
      </c>
    </row>
    <row r="11">
      <c r="A11" s="10" t="n"/>
      <c r="I11" t="str">
        <f>IF(OR(A11="",B11=""),"",$L$1&amp;", Rec'd "&amp;MONTH(A11)&amp;"-"&amp;DAY(A11)&amp;"-"&amp;RIGHT(YEAR(A11),2))</f>
        <v/>
      </c>
    </row>
    <row r="12">
      <c r="A12" s="10" t="n"/>
      <c r="I12" t="str">
        <f>IF(OR(A12="",B12=""),"",$L$1&amp;", Rec'd "&amp;MONTH(A12)&amp;"-"&amp;DAY(A12)&amp;"-"&amp;RIGHT(YEAR(A12),2))</f>
        <v/>
      </c>
    </row>
    <row r="13">
      <c r="A13" s="10" t="n"/>
      <c r="I13" t="str">
        <f>IF(OR(A13="",B13=""),"",$L$1&amp;", Rec'd "&amp;MONTH(A13)&amp;"-"&amp;DAY(A13)&amp;"-"&amp;RIGHT(YEAR(A13),2))</f>
        <v/>
      </c>
    </row>
    <row r="14">
      <c r="A14" s="10" t="n"/>
      <c r="I14" t="str">
        <f>IF(OR(A14="",B14=""),"",$L$1&amp;", Rec'd "&amp;MONTH(A14)&amp;"-"&amp;DAY(A14)&amp;"-"&amp;RIGHT(YEAR(A14),2))</f>
        <v/>
      </c>
    </row>
    <row r="15">
      <c r="A15" s="10" t="n"/>
      <c r="I15" t="str">
        <f>IF(OR(A15="",B15=""),"",$L$1&amp;", Rec'd "&amp;MONTH(A15)&amp;"-"&amp;DAY(A15)&amp;"-"&amp;RIGHT(YEAR(A15),2))</f>
        <v/>
      </c>
    </row>
    <row r="16">
      <c r="A16" s="10" t="n"/>
      <c r="I16" t="str">
        <f>IF(OR(A16="",B16=""),"",$L$1&amp;", Rec'd "&amp;MONTH(A16)&amp;"-"&amp;DAY(A16)&amp;"-"&amp;RIGHT(YEAR(A16),2))</f>
        <v/>
      </c>
    </row>
    <row r="17">
      <c r="A17" s="10" t="n"/>
      <c r="I17" t="str">
        <f>IF(OR(A17="",B17=""),"",$L$1&amp;", Rec'd "&amp;MONTH(A17)&amp;"-"&amp;DAY(A17)&amp;"-"&amp;RIGHT(YEAR(A17),2))</f>
        <v/>
      </c>
    </row>
    <row r="18">
      <c r="A18" s="10" t="n"/>
      <c r="I18" t="str">
        <f>IF(OR(A18="",B18=""),"",$L$1&amp;", Rec'd "&amp;MONTH(A18)&amp;"-"&amp;DAY(A18)&amp;"-"&amp;RIGHT(YEAR(A18),2))</f>
        <v/>
      </c>
    </row>
    <row r="19">
      <c r="A19" s="10" t="n"/>
      <c r="I19" t="str">
        <f>IF(OR(A19="",B19=""),"",$L$1&amp;", Rec'd "&amp;MONTH(A19)&amp;"-"&amp;DAY(A19)&amp;"-"&amp;RIGHT(YEAR(A19),2))</f>
        <v/>
      </c>
    </row>
    <row r="20">
      <c r="A20" s="10" t="n"/>
      <c r="I20" t="str">
        <f>IF(OR(A20="",B20=""),"",$L$1&amp;", Rec'd "&amp;MONTH(A20)&amp;"-"&amp;DAY(A20)&amp;"-"&amp;RIGHT(YEAR(A20),2))</f>
        <v/>
      </c>
    </row>
    <row r="21">
      <c r="A21" s="10" t="n"/>
      <c r="I21" t="str">
        <f>IF(OR(A21="",B21=""),"",$L$1&amp;", Rec'd "&amp;MONTH(A21)&amp;"-"&amp;DAY(A21)&amp;"-"&amp;RIGHT(YEAR(A21),2))</f>
        <v/>
      </c>
    </row>
    <row r="22">
      <c r="A22" s="10" t="n"/>
      <c r="I22" t="str">
        <f>IF(OR(A22="",B22=""),"",$L$1&amp;", Rec'd "&amp;MONTH(A22)&amp;"-"&amp;DAY(A22)&amp;"-"&amp;RIGHT(YEAR(A22),2))</f>
        <v/>
      </c>
    </row>
    <row r="23">
      <c r="A23" s="10" t="n"/>
      <c r="I23" t="str">
        <f>IF(OR(A23="",B23=""),"",$L$1&amp;", Rec'd "&amp;MONTH(A23)&amp;"-"&amp;DAY(A23)&amp;"-"&amp;RIGHT(YEAR(A23),2))</f>
        <v/>
      </c>
    </row>
    <row r="24">
      <c r="A24" s="10" t="n"/>
      <c r="I24" t="str">
        <f>IF(OR(A24="",B24=""),"",$L$1&amp;", Rec'd "&amp;MONTH(A24)&amp;"-"&amp;DAY(A24)&amp;"-"&amp;RIGHT(YEAR(A24),2))</f>
        <v/>
      </c>
    </row>
    <row r="25">
      <c r="A25" s="10" t="n"/>
      <c r="I25" t="str">
        <f>IF(OR(A25="",B25=""),"",$L$1&amp;", Rec'd "&amp;MONTH(A25)&amp;"-"&amp;DAY(A25)&amp;"-"&amp;RIGHT(YEAR(A25),2))</f>
        <v/>
      </c>
    </row>
    <row r="26">
      <c r="A26" s="10" t="n"/>
      <c r="I26" t="str">
        <f>IF(OR(A26="",B26=""),"",$L$1&amp;", Rec'd "&amp;MONTH(A26)&amp;"-"&amp;DAY(A26)&amp;"-"&amp;RIGHT(YEAR(A26),2))</f>
        <v/>
      </c>
    </row>
    <row r="27">
      <c r="A27" s="10" t="n"/>
      <c r="I27" t="str">
        <f>IF(OR(A27="",B27=""),"",$L$1&amp;", Rec'd "&amp;MONTH(A27)&amp;"-"&amp;DAY(A27)&amp;"-"&amp;RIGHT(YEAR(A27),2))</f>
        <v/>
      </c>
    </row>
    <row r="28">
      <c r="A28" s="10" t="n"/>
      <c r="I28" t="str">
        <f>IF(OR(A28="",B28=""),"",$L$1&amp;", Rec'd "&amp;MONTH(A28)&amp;"-"&amp;DAY(A28)&amp;"-"&amp;RIGHT(YEAR(A28),2))</f>
        <v/>
      </c>
    </row>
    <row r="29">
      <c r="A29" s="10" t="n"/>
      <c r="I29" t="str">
        <f>IF(OR(A29="",B29=""),"",$L$1&amp;", Rec'd "&amp;MONTH(A29)&amp;"-"&amp;DAY(A29)&amp;"-"&amp;RIGHT(YEAR(A29),2))</f>
        <v/>
      </c>
    </row>
    <row r="30">
      <c r="A30" s="10" t="n"/>
      <c r="I30" t="str">
        <f>IF(OR(A30="",B30=""),"",$L$1&amp;", Rec'd "&amp;MONTH(A30)&amp;"-"&amp;DAY(A30)&amp;"-"&amp;RIGHT(YEAR(A30),2))</f>
        <v/>
      </c>
    </row>
    <row r="31">
      <c r="A31" s="10" t="n"/>
      <c r="I31" t="str">
        <f>IF(OR(A31="",B31=""),"",$L$1&amp;", Rec'd "&amp;MONTH(A31)&amp;"-"&amp;DAY(A31)&amp;"-"&amp;RIGHT(YEAR(A31),2))</f>
        <v/>
      </c>
    </row>
    <row r="32">
      <c r="A32" s="10" t="n"/>
      <c r="I32" t="str">
        <f>IF(OR(A32="",B32=""),"",$L$1&amp;", Rec'd "&amp;MONTH(A32)&amp;"-"&amp;DAY(A32)&amp;"-"&amp;RIGHT(YEAR(A32),2))</f>
        <v/>
      </c>
    </row>
    <row r="33">
      <c r="A33" s="10" t="n"/>
      <c r="I33" t="str">
        <f>IF(OR(A33="",B33=""),"",$L$1&amp;", Rec'd "&amp;MONTH(A33)&amp;"-"&amp;DAY(A33)&amp;"-"&amp;RIGHT(YEAR(A33),2))</f>
        <v/>
      </c>
    </row>
    <row r="34">
      <c r="A34" s="10" t="n"/>
      <c r="I34" t="str">
        <f>IF(OR(A34="",B34=""),"",$L$1&amp;", Rec'd "&amp;MONTH(A34)&amp;"-"&amp;DAY(A34)&amp;"-"&amp;RIGHT(YEAR(A34),2))</f>
        <v/>
      </c>
    </row>
    <row r="35">
      <c r="A35" s="10" t="n"/>
      <c r="I35" t="str">
        <f>IF(OR(A35="",B35=""),"",$L$1&amp;", Rec'd "&amp;MONTH(A35)&amp;"-"&amp;DAY(A35)&amp;"-"&amp;RIGHT(YEAR(A35),2))</f>
        <v/>
      </c>
    </row>
    <row r="36">
      <c r="A36" s="10" t="n"/>
      <c r="I36" t="str">
        <f>IF(OR(A36="",B36=""),"",$L$1&amp;", Rec'd "&amp;MONTH(A36)&amp;"-"&amp;DAY(A36)&amp;"-"&amp;RIGHT(YEAR(A36),2))</f>
        <v/>
      </c>
    </row>
    <row r="37">
      <c r="A37" s="10" t="n"/>
      <c r="I37" t="str">
        <f>IF(OR(A37="",B37=""),"",$L$1&amp;", Rec'd "&amp;MONTH(A37)&amp;"-"&amp;DAY(A37)&amp;"-"&amp;RIGHT(YEAR(A37),2))</f>
        <v/>
      </c>
    </row>
    <row r="38">
      <c r="A38" s="10" t="n"/>
      <c r="I38" t="str">
        <f>IF(OR(A38="",B38=""),"",$L$1&amp;", Rec'd "&amp;MONTH(A38)&amp;"-"&amp;DAY(A38)&amp;"-"&amp;RIGHT(YEAR(A38),2))</f>
        <v/>
      </c>
    </row>
    <row r="39">
      <c r="A39" s="10" t="n"/>
      <c r="I39" t="str">
        <f>IF(OR(A39="",B39=""),"",$L$1&amp;", Rec'd "&amp;MONTH(A39)&amp;"-"&amp;DAY(A39)&amp;"-"&amp;RIGHT(YEAR(A39),2))</f>
        <v/>
      </c>
    </row>
    <row r="40">
      <c r="A40" s="10" t="n"/>
      <c r="I40" t="str">
        <f>IF(OR(A40="",B40=""),"",$L$1&amp;", Rec'd "&amp;MONTH(A40)&amp;"-"&amp;DAY(A40)&amp;"-"&amp;RIGHT(YEAR(A40),2))</f>
        <v/>
      </c>
    </row>
    <row r="41">
      <c r="A41" s="10" t="n"/>
      <c r="I41" t="str">
        <f>IF(OR(A41="",B41=""),"",$L$1&amp;", Rec'd "&amp;MONTH(A41)&amp;"-"&amp;DAY(A41)&amp;"-"&amp;RIGHT(YEAR(A41),2))</f>
        <v/>
      </c>
    </row>
    <row r="42">
      <c r="A42" s="10" t="n"/>
      <c r="I42" t="str">
        <f>IF(OR(A42="",B42=""),"",$L$1&amp;", Rec'd "&amp;MONTH(A42)&amp;"-"&amp;DAY(A42)&amp;"-"&amp;RIGHT(YEAR(A42),2))</f>
        <v/>
      </c>
    </row>
    <row r="43">
      <c r="A43" s="10" t="n"/>
      <c r="I43" t="str">
        <f>IF(OR(A43="",B43=""),"",$L$1&amp;", Rec'd "&amp;MONTH(A43)&amp;"-"&amp;DAY(A43)&amp;"-"&amp;RIGHT(YEAR(A43),2))</f>
        <v/>
      </c>
    </row>
    <row r="44">
      <c r="A44" s="10" t="n"/>
      <c r="I44" t="str">
        <f>IF(OR(A44="",B44=""),"",$L$1&amp;", Rec'd "&amp;MONTH(A44)&amp;"-"&amp;DAY(A44)&amp;"-"&amp;RIGHT(YEAR(A44),2))</f>
        <v/>
      </c>
    </row>
    <row r="45">
      <c r="A45" s="10" t="n"/>
      <c r="I45" t="str">
        <f>IF(OR(A45="",B45=""),"",$L$1&amp;", Rec'd "&amp;MONTH(A45)&amp;"-"&amp;DAY(A45)&amp;"-"&amp;RIGHT(YEAR(A45),2))</f>
        <v/>
      </c>
    </row>
    <row r="46">
      <c r="A46" s="10" t="n"/>
      <c r="I46" t="str">
        <f>IF(OR(A46="",B46=""),"",$L$1&amp;", Rec'd "&amp;MONTH(A46)&amp;"-"&amp;DAY(A46)&amp;"-"&amp;RIGHT(YEAR(A46),2))</f>
        <v/>
      </c>
    </row>
    <row r="47">
      <c r="A47" s="10" t="n"/>
      <c r="I47" t="str">
        <f>IF(OR(A47="",B47=""),"",$L$1&amp;", Rec'd "&amp;MONTH(A47)&amp;"-"&amp;DAY(A47)&amp;"-"&amp;RIGHT(YEAR(A47),2))</f>
        <v/>
      </c>
    </row>
    <row r="48">
      <c r="A48" s="10" t="n"/>
      <c r="I48" t="str">
        <f>IF(OR(A48="",B48=""),"",$L$1&amp;", Rec'd "&amp;MONTH(A48)&amp;"-"&amp;DAY(A48)&amp;"-"&amp;RIGHT(YEAR(A48),2))</f>
        <v/>
      </c>
    </row>
    <row r="49">
      <c r="A49" s="10" t="n"/>
      <c r="I49" t="str">
        <f>IF(OR(A49="",B49=""),"",$L$1&amp;", Rec'd "&amp;MONTH(A49)&amp;"-"&amp;DAY(A49)&amp;"-"&amp;RIGHT(YEAR(A49),2))</f>
        <v/>
      </c>
    </row>
    <row r="50">
      <c r="A50" s="10" t="n"/>
      <c r="I50" t="str">
        <f>IF(OR(A50="",B50=""),"",$L$1&amp;", Rec'd "&amp;MONTH(A50)&amp;"-"&amp;DAY(A50)&amp;"-"&amp;RIGHT(YEAR(A50),2))</f>
        <v/>
      </c>
    </row>
    <row r="51">
      <c r="A51" s="10" t="n"/>
      <c r="I51" t="str">
        <f>IF(OR(A51="",B51=""),"",$L$1&amp;", Rec'd "&amp;MONTH(A51)&amp;"-"&amp;DAY(A51)&amp;"-"&amp;RIGHT(YEAR(A51),2))</f>
        <v/>
      </c>
    </row>
    <row r="52">
      <c r="A52" s="10" t="n"/>
      <c r="I52" t="str">
        <f>IF(OR(A52="",B52=""),"",$L$1&amp;", Rec'd "&amp;MONTH(A52)&amp;"-"&amp;DAY(A52)&amp;"-"&amp;RIGHT(YEAR(A52),2))</f>
        <v/>
      </c>
    </row>
    <row r="53">
      <c r="A53" s="10" t="n"/>
      <c r="I53" t="str">
        <f>IF(OR(A53="",B53=""),"",$L$1&amp;", Rec'd "&amp;MONTH(A53)&amp;"-"&amp;DAY(A53)&amp;"-"&amp;RIGHT(YEAR(A53),2))</f>
        <v/>
      </c>
    </row>
    <row r="54">
      <c r="A54" s="10" t="n"/>
      <c r="I54" t="str">
        <f>IF(OR(A54="",B54=""),"",$L$1&amp;", Rec'd "&amp;MONTH(A54)&amp;"-"&amp;DAY(A54)&amp;"-"&amp;RIGHT(YEAR(A54),2))</f>
        <v/>
      </c>
    </row>
    <row r="55">
      <c r="A55" s="10" t="n"/>
      <c r="I55" t="str">
        <f>IF(OR(A55="",B55=""),"",$L$1&amp;", Rec'd "&amp;MONTH(A55)&amp;"-"&amp;DAY(A55)&amp;"-"&amp;RIGHT(YEAR(A55),2))</f>
        <v/>
      </c>
    </row>
    <row r="56">
      <c r="A56" s="10" t="n"/>
      <c r="I56" t="str">
        <f>IF(OR(A56="",B56=""),"",$L$1&amp;", Rec'd "&amp;MONTH(A56)&amp;"-"&amp;DAY(A56)&amp;"-"&amp;RIGHT(YEAR(A56),2))</f>
        <v/>
      </c>
    </row>
    <row r="57">
      <c r="A57" s="10" t="n"/>
      <c r="I57" t="str">
        <f>IF(OR(A57="",B57=""),"",$L$1&amp;", Rec'd "&amp;MONTH(A57)&amp;"-"&amp;DAY(A57)&amp;"-"&amp;RIGHT(YEAR(A57),2))</f>
        <v/>
      </c>
    </row>
    <row r="58">
      <c r="A58" s="10" t="n"/>
      <c r="I58" t="str">
        <f>IF(OR(A58="",B58=""),"",$L$1&amp;", Rec'd "&amp;MONTH(A58)&amp;"-"&amp;DAY(A58)&amp;"-"&amp;RIGHT(YEAR(A58),2))</f>
        <v/>
      </c>
    </row>
    <row r="59">
      <c r="A59" s="10" t="n"/>
      <c r="I59" t="str">
        <f>IF(OR(A59="",B59=""),"",$L$1&amp;", Rec'd "&amp;MONTH(A59)&amp;"-"&amp;DAY(A59)&amp;"-"&amp;RIGHT(YEAR(A59),2))</f>
        <v/>
      </c>
    </row>
    <row r="60">
      <c r="A60" s="10" t="n"/>
      <c r="I60" t="str">
        <f>IF(OR(A60="",B60=""),"",$L$1&amp;", Rec'd "&amp;MONTH(A60)&amp;"-"&amp;DAY(A60)&amp;"-"&amp;RIGHT(YEAR(A60),2))</f>
        <v/>
      </c>
    </row>
    <row r="61">
      <c r="A61" s="10" t="n"/>
      <c r="I61" t="str">
        <f>IF(OR(A61="",B61=""),"",$L$1&amp;", Rec'd "&amp;MONTH(A61)&amp;"-"&amp;DAY(A61)&amp;"-"&amp;RIGHT(YEAR(A61),2))</f>
        <v/>
      </c>
    </row>
    <row r="62">
      <c r="A62" s="10" t="n"/>
      <c r="I62" t="str">
        <f>IF(OR(A62="",B62=""),"",$L$1&amp;", Rec'd "&amp;MONTH(A62)&amp;"-"&amp;DAY(A62)&amp;"-"&amp;RIGHT(YEAR(A62),2))</f>
        <v/>
      </c>
    </row>
    <row r="63">
      <c r="A63" s="10" t="n"/>
      <c r="I63" t="str">
        <f>IF(OR(A63="",B63=""),"",$L$1&amp;", Rec'd "&amp;MONTH(A63)&amp;"-"&amp;DAY(A63)&amp;"-"&amp;RIGHT(YEAR(A63),2))</f>
        <v/>
      </c>
    </row>
    <row r="64">
      <c r="A64" s="10" t="n"/>
      <c r="I64" t="str">
        <f>IF(OR(A64="",B64=""),"",$L$1&amp;", Rec'd "&amp;MONTH(A64)&amp;"-"&amp;DAY(A64)&amp;"-"&amp;RIGHT(YEAR(A64),2))</f>
        <v/>
      </c>
    </row>
    <row r="65">
      <c r="A65" s="10" t="n"/>
      <c r="I65" t="str">
        <f>IF(OR(A65="",B65=""),"",$L$1&amp;", Rec'd "&amp;MONTH(A65)&amp;"-"&amp;DAY(A65)&amp;"-"&amp;RIGHT(YEAR(A65),2))</f>
        <v/>
      </c>
    </row>
    <row r="66">
      <c r="A66" s="10" t="n"/>
      <c r="I66" t="str">
        <f>IF(OR(A66="",B66=""),"",$L$1&amp;", Rec'd "&amp;MONTH(A66)&amp;"-"&amp;DAY(A66)&amp;"-"&amp;RIGHT(YEAR(A66),2))</f>
        <v/>
      </c>
    </row>
    <row r="67">
      <c r="A67" s="10" t="n"/>
      <c r="I67" t="str">
        <f>IF(OR(A67="",B67=""),"",$L$1&amp;", Rec'd "&amp;MONTH(A67)&amp;"-"&amp;DAY(A67)&amp;"-"&amp;RIGHT(YEAR(A67),2))</f>
        <v/>
      </c>
    </row>
    <row r="68">
      <c r="A68" s="10" t="n"/>
      <c r="I68" t="str">
        <f>IF(OR(A68="",B68=""),"",$L$1&amp;", Rec'd "&amp;MONTH(A68)&amp;"-"&amp;DAY(A68)&amp;"-"&amp;RIGHT(YEAR(A68),2))</f>
        <v/>
      </c>
    </row>
    <row r="69">
      <c r="A69" s="10" t="n"/>
      <c r="I69" t="str">
        <f>IF(OR(A69="",B69=""),"",$L$1&amp;", Rec'd "&amp;MONTH(A69)&amp;"-"&amp;DAY(A69)&amp;"-"&amp;RIGHT(YEAR(A69),2))</f>
        <v/>
      </c>
    </row>
    <row r="70">
      <c r="A70" s="10" t="n"/>
      <c r="I70" t="str">
        <f>IF(OR(A70="",B70=""),"",$L$1&amp;", Rec'd "&amp;MONTH(A70)&amp;"-"&amp;DAY(A70)&amp;"-"&amp;RIGHT(YEAR(A70),2))</f>
        <v/>
      </c>
    </row>
    <row r="71">
      <c r="A71" s="10" t="n"/>
      <c r="I71" t="str">
        <f>IF(OR(A71="",B71=""),"",$L$1&amp;", Rec'd "&amp;MONTH(A71)&amp;"-"&amp;DAY(A71)&amp;"-"&amp;RIGHT(YEAR(A71),2))</f>
        <v/>
      </c>
    </row>
    <row r="72">
      <c r="A72" s="10" t="n"/>
      <c r="I72" t="str">
        <f>IF(OR(A72="",B72=""),"",$L$1&amp;", Rec'd "&amp;MONTH(A72)&amp;"-"&amp;DAY(A72)&amp;"-"&amp;RIGHT(YEAR(A72),2))</f>
        <v/>
      </c>
    </row>
    <row r="73">
      <c r="A73" s="10" t="n"/>
      <c r="I73" t="str">
        <f>IF(OR(A73="",B73=""),"",$L$1&amp;", Rec'd "&amp;MONTH(A73)&amp;"-"&amp;DAY(A73)&amp;"-"&amp;RIGHT(YEAR(A73),2))</f>
        <v/>
      </c>
    </row>
    <row r="74">
      <c r="A74" s="10" t="n"/>
      <c r="I74" t="str">
        <f>IF(OR(A74="",B74=""),"",$L$1&amp;", Rec'd "&amp;MONTH(A74)&amp;"-"&amp;DAY(A74)&amp;"-"&amp;RIGHT(YEAR(A74),2))</f>
        <v/>
      </c>
    </row>
    <row r="75">
      <c r="A75" s="10" t="n"/>
      <c r="I75" t="str">
        <f>IF(OR(A75="",B75=""),"",$L$1&amp;", Rec'd "&amp;MONTH(A75)&amp;"-"&amp;DAY(A75)&amp;"-"&amp;RIGHT(YEAR(A75),2))</f>
        <v/>
      </c>
    </row>
    <row r="76">
      <c r="A76" s="10" t="n"/>
      <c r="I76" t="str">
        <f>IF(OR(A76="",B76=""),"",$L$1&amp;", Rec'd "&amp;MONTH(A76)&amp;"-"&amp;DAY(A76)&amp;"-"&amp;RIGHT(YEAR(A76),2))</f>
        <v/>
      </c>
    </row>
    <row r="77">
      <c r="A77" s="10" t="n"/>
      <c r="I77" t="str">
        <f>IF(OR(A77="",B77=""),"",$L$1&amp;", Rec'd "&amp;MONTH(A77)&amp;"-"&amp;DAY(A77)&amp;"-"&amp;RIGHT(YEAR(A77),2))</f>
        <v/>
      </c>
    </row>
    <row r="78">
      <c r="A78" s="10" t="n"/>
      <c r="I78" t="str">
        <f>IF(OR(A78="",B78=""),"",$L$1&amp;", Rec'd "&amp;MONTH(A78)&amp;"-"&amp;DAY(A78)&amp;"-"&amp;RIGHT(YEAR(A78),2))</f>
        <v/>
      </c>
    </row>
    <row r="79">
      <c r="A79" s="10" t="n"/>
      <c r="I79" t="str">
        <f>IF(OR(A79="",B79=""),"",$L$1&amp;", Rec'd "&amp;MONTH(A79)&amp;"-"&amp;DAY(A79)&amp;"-"&amp;RIGHT(YEAR(A79),2))</f>
        <v/>
      </c>
    </row>
    <row r="80">
      <c r="A80" s="10" t="n"/>
      <c r="I80" t="str">
        <f>IF(OR(A80="",B80=""),"",$L$1&amp;", Rec'd "&amp;MONTH(A80)&amp;"-"&amp;DAY(A80)&amp;"-"&amp;RIGHT(YEAR(A80),2))</f>
        <v/>
      </c>
    </row>
    <row r="81">
      <c r="A81" s="10" t="n"/>
      <c r="I81" t="str">
        <f>IF(OR(A81="",B81=""),"",$L$1&amp;", Rec'd "&amp;MONTH(A81)&amp;"-"&amp;DAY(A81)&amp;"-"&amp;RIGHT(YEAR(A81),2))</f>
        <v/>
      </c>
    </row>
    <row r="82">
      <c r="A82" s="10" t="n"/>
      <c r="I82" t="str">
        <f>IF(OR(A82="",B82=""),"",$L$1&amp;", Rec'd "&amp;MONTH(A82)&amp;"-"&amp;DAY(A82)&amp;"-"&amp;RIGHT(YEAR(A82),2))</f>
        <v/>
      </c>
    </row>
    <row r="83">
      <c r="A83" s="10" t="n"/>
      <c r="I83" t="str">
        <f>IF(OR(A83="",B83=""),"",$L$1&amp;", Rec'd "&amp;MONTH(A83)&amp;"-"&amp;DAY(A83)&amp;"-"&amp;RIGHT(YEAR(A83),2))</f>
        <v/>
      </c>
    </row>
    <row r="84">
      <c r="A84" s="10" t="n"/>
      <c r="I84" t="str">
        <f>IF(OR(A84="",B84=""),"",$L$1&amp;", Rec'd "&amp;MONTH(A84)&amp;"-"&amp;DAY(A84)&amp;"-"&amp;RIGHT(YEAR(A84),2))</f>
        <v/>
      </c>
    </row>
    <row r="85">
      <c r="A85" s="10" t="n"/>
      <c r="I85" t="str">
        <f>IF(OR(A85="",B85=""),"",$L$1&amp;", Rec'd "&amp;MONTH(A85)&amp;"-"&amp;DAY(A85)&amp;"-"&amp;RIGHT(YEAR(A85),2))</f>
        <v/>
      </c>
    </row>
    <row r="86">
      <c r="A86" s="10" t="n"/>
      <c r="I86" t="str">
        <f>IF(OR(A86="",B86=""),"",$L$1&amp;", Rec'd "&amp;MONTH(A86)&amp;"-"&amp;DAY(A86)&amp;"-"&amp;RIGHT(YEAR(A86),2))</f>
        <v/>
      </c>
    </row>
    <row r="87">
      <c r="A87" s="10" t="n"/>
      <c r="I87" t="str">
        <f>IF(OR(A87="",B87=""),"",$L$1&amp;", Rec'd "&amp;MONTH(A87)&amp;"-"&amp;DAY(A87)&amp;"-"&amp;RIGHT(YEAR(A87),2))</f>
        <v/>
      </c>
    </row>
    <row r="88">
      <c r="A88" s="10" t="n"/>
      <c r="I88" t="str">
        <f>IF(OR(A88="",B88=""),"",$L$1&amp;", Rec'd "&amp;MONTH(A88)&amp;"-"&amp;DAY(A88)&amp;"-"&amp;RIGHT(YEAR(A88),2))</f>
        <v/>
      </c>
    </row>
    <row r="89">
      <c r="A89" s="10" t="n"/>
      <c r="I89" t="str">
        <f>IF(OR(A89="",B89=""),"",$L$1&amp;", Rec'd "&amp;MONTH(A89)&amp;"-"&amp;DAY(A89)&amp;"-"&amp;RIGHT(YEAR(A89),2))</f>
        <v/>
      </c>
    </row>
    <row r="90">
      <c r="A90" s="10" t="n"/>
      <c r="I90" t="str">
        <f>IF(OR(A90="",B90=""),"",$L$1&amp;", Rec'd "&amp;MONTH(A90)&amp;"-"&amp;DAY(A90)&amp;"-"&amp;RIGHT(YEAR(A90),2))</f>
        <v/>
      </c>
    </row>
    <row r="91">
      <c r="A91" s="10" t="n"/>
      <c r="I91" t="str">
        <f>IF(OR(A91="",B91=""),"",$L$1&amp;", Rec'd "&amp;MONTH(A91)&amp;"-"&amp;DAY(A91)&amp;"-"&amp;RIGHT(YEAR(A91),2))</f>
        <v/>
      </c>
    </row>
    <row r="92">
      <c r="A92" s="10" t="n"/>
      <c r="I92" t="str">
        <f>IF(OR(A92="",B92=""),"",$L$1&amp;", Rec'd "&amp;MONTH(A92)&amp;"-"&amp;DAY(A92)&amp;"-"&amp;RIGHT(YEAR(A92),2))</f>
        <v/>
      </c>
    </row>
    <row r="93">
      <c r="A93" s="10" t="n"/>
      <c r="I93" t="str">
        <f>IF(OR(A93="",B93=""),"",$L$1&amp;", Rec'd "&amp;MONTH(A93)&amp;"-"&amp;DAY(A93)&amp;"-"&amp;RIGHT(YEAR(A93),2))</f>
        <v/>
      </c>
    </row>
    <row r="94">
      <c r="A94" s="10" t="n"/>
      <c r="I94" t="str">
        <f>IF(OR(A94="",B94=""),"",$L$1&amp;", Rec'd "&amp;MONTH(A94)&amp;"-"&amp;DAY(A94)&amp;"-"&amp;RIGHT(YEAR(A94),2))</f>
        <v/>
      </c>
    </row>
    <row r="95">
      <c r="A95" s="10" t="n"/>
      <c r="I95" t="str">
        <f>IF(OR(A95="",B95=""),"",$L$1&amp;", Rec'd "&amp;MONTH(A95)&amp;"-"&amp;DAY(A95)&amp;"-"&amp;RIGHT(YEAR(A95),2))</f>
        <v/>
      </c>
    </row>
    <row r="96">
      <c r="A96" s="10" t="n"/>
      <c r="I96" t="str">
        <f>IF(OR(A96="",B96=""),"",$L$1&amp;", Rec'd "&amp;MONTH(A96)&amp;"-"&amp;DAY(A96)&amp;"-"&amp;RIGHT(YEAR(A96),2))</f>
        <v/>
      </c>
    </row>
    <row r="97">
      <c r="A97" s="10" t="n"/>
      <c r="I97" t="str">
        <f>IF(OR(A97="",B97=""),"",$L$1&amp;", Rec'd "&amp;MONTH(A97)&amp;"-"&amp;DAY(A97)&amp;"-"&amp;RIGHT(YEAR(A97),2))</f>
        <v/>
      </c>
    </row>
    <row r="98">
      <c r="A98" s="10" t="n"/>
      <c r="I98" t="str">
        <f>IF(OR(A98="",B98=""),"",$L$1&amp;", Rec'd "&amp;MONTH(A98)&amp;"-"&amp;DAY(A98)&amp;"-"&amp;RIGHT(YEAR(A98),2))</f>
        <v/>
      </c>
    </row>
    <row r="99">
      <c r="A99" s="10" t="n"/>
      <c r="I99" t="str">
        <f>IF(OR(A99="",B99=""),"",$L$1&amp;", Rec'd "&amp;MONTH(A99)&amp;"-"&amp;DAY(A99)&amp;"-"&amp;RIGHT(YEAR(A99),2))</f>
        <v/>
      </c>
    </row>
    <row r="100">
      <c r="A100" s="10" t="n"/>
      <c r="I100" t="str">
        <f>IF(OR(A100="",B100=""),"",$L$1&amp;", Rec'd "&amp;MONTH(A100)&amp;"-"&amp;DAY(A100)&amp;"-"&amp;RIGHT(YEAR(A100),2))</f>
        <v/>
      </c>
    </row>
    <row r="101">
      <c r="A101" s="10" t="n"/>
      <c r="I101" t="str">
        <f>IF(OR(A101="",B101=""),"",$L$1&amp;", Rec'd "&amp;MONTH(A101)&amp;"-"&amp;DAY(A101)&amp;"-"&amp;RIGHT(YEAR(A101),2))</f>
        <v/>
      </c>
    </row>
    <row r="102">
      <c r="A102" s="10" t="n"/>
      <c r="I102" t="str">
        <f>IF(OR(A102="",B102=""),"",$L$1&amp;", Rec'd "&amp;MONTH(A102)&amp;"-"&amp;DAY(A102)&amp;"-"&amp;RIGHT(YEAR(A102),2))</f>
        <v/>
      </c>
    </row>
    <row r="103">
      <c r="A103" s="10" t="n"/>
      <c r="I103" t="str">
        <f>IF(OR(A103="",B103=""),"",$L$1&amp;", Rec'd "&amp;MONTH(A103)&amp;"-"&amp;DAY(A103)&amp;"-"&amp;RIGHT(YEAR(A103),2))</f>
        <v/>
      </c>
    </row>
    <row r="104">
      <c r="A104" s="10" t="n"/>
      <c r="I104" t="str">
        <f>IF(OR(A104="",B104=""),"",$L$1&amp;", Rec'd "&amp;MONTH(A104)&amp;"-"&amp;DAY(A104)&amp;"-"&amp;RIGHT(YEAR(A104),2))</f>
        <v/>
      </c>
    </row>
    <row r="105">
      <c r="A105" s="10" t="n"/>
      <c r="I105" t="str">
        <f>IF(OR(A105="",B105=""),"",$L$1&amp;", Rec'd "&amp;MONTH(A105)&amp;"-"&amp;DAY(A105)&amp;"-"&amp;RIGHT(YEAR(A105),2))</f>
        <v/>
      </c>
    </row>
    <row r="106">
      <c r="A106" s="10" t="n"/>
      <c r="I106" t="str">
        <f>IF(OR(A106="",B106=""),"",$L$1&amp;", Rec'd "&amp;MONTH(A106)&amp;"-"&amp;DAY(A106)&amp;"-"&amp;RIGHT(YEAR(A106),2))</f>
        <v/>
      </c>
    </row>
    <row r="107">
      <c r="A107" s="10" t="n"/>
      <c r="I107" t="str">
        <f>IF(OR(A107="",B107=""),"",$L$1&amp;", Rec'd "&amp;MONTH(A107)&amp;"-"&amp;DAY(A107)&amp;"-"&amp;RIGHT(YEAR(A107),2))</f>
        <v/>
      </c>
    </row>
    <row r="108">
      <c r="A108" s="10" t="n"/>
      <c r="I108" t="str">
        <f>IF(OR(A108="",B108=""),"",$L$1&amp;", Rec'd "&amp;MONTH(A108)&amp;"-"&amp;DAY(A108)&amp;"-"&amp;RIGHT(YEAR(A108),2))</f>
        <v/>
      </c>
    </row>
    <row r="109">
      <c r="A109" s="10" t="n"/>
      <c r="I109" t="str">
        <f>IF(OR(A109="",B109=""),"",$L$1&amp;", Rec'd "&amp;MONTH(A109)&amp;"-"&amp;DAY(A109)&amp;"-"&amp;RIGHT(YEAR(A109),2))</f>
        <v/>
      </c>
    </row>
    <row r="110">
      <c r="A110" s="10" t="n"/>
      <c r="I110" t="str">
        <f>IF(OR(A110="",B110=""),"",$L$1&amp;", Rec'd "&amp;MONTH(A110)&amp;"-"&amp;DAY(A110)&amp;"-"&amp;RIGHT(YEAR(A110),2))</f>
        <v/>
      </c>
    </row>
    <row r="111">
      <c r="A111" s="10" t="n"/>
      <c r="I111" t="str">
        <f>IF(OR(A111="",B111=""),"",$L$1&amp;", Rec'd "&amp;MONTH(A111)&amp;"-"&amp;DAY(A111)&amp;"-"&amp;RIGHT(YEAR(A111),2))</f>
        <v/>
      </c>
    </row>
    <row r="112">
      <c r="A112" s="10" t="n"/>
      <c r="I112" t="str">
        <f>IF(OR(A112="",B112=""),"",$L$1&amp;", Rec'd "&amp;MONTH(A112)&amp;"-"&amp;DAY(A112)&amp;"-"&amp;RIGHT(YEAR(A112),2))</f>
        <v/>
      </c>
    </row>
    <row r="113">
      <c r="A113" s="10" t="n"/>
      <c r="I113" t="str">
        <f>IF(OR(A113="",B113=""),"",$L$1&amp;", Rec'd "&amp;MONTH(A113)&amp;"-"&amp;DAY(A113)&amp;"-"&amp;RIGHT(YEAR(A113),2))</f>
        <v/>
      </c>
    </row>
    <row r="114">
      <c r="A114" s="10" t="n"/>
      <c r="I114" t="str">
        <f>IF(OR(A114="",B114=""),"",$L$1&amp;", Rec'd "&amp;MONTH(A114)&amp;"-"&amp;DAY(A114)&amp;"-"&amp;RIGHT(YEAR(A114),2))</f>
        <v/>
      </c>
    </row>
    <row r="115">
      <c r="A115" s="10" t="n"/>
      <c r="I115" t="str">
        <f>IF(OR(A115="",B115=""),"",$L$1&amp;", Rec'd "&amp;MONTH(A115)&amp;"-"&amp;DAY(A115)&amp;"-"&amp;RIGHT(YEAR(A115),2))</f>
        <v/>
      </c>
    </row>
    <row r="116">
      <c r="A116" s="10" t="n"/>
      <c r="I116" t="str">
        <f>IF(OR(A116="",B116=""),"",$L$1&amp;", Rec'd "&amp;MONTH(A116)&amp;"-"&amp;DAY(A116)&amp;"-"&amp;RIGHT(YEAR(A116),2))</f>
        <v/>
      </c>
    </row>
    <row r="117">
      <c r="A117" s="10" t="n"/>
      <c r="I117" t="str">
        <f>IF(OR(A117="",B117=""),"",$L$1&amp;", Rec'd "&amp;MONTH(A117)&amp;"-"&amp;DAY(A117)&amp;"-"&amp;RIGHT(YEAR(A117),2))</f>
        <v/>
      </c>
    </row>
    <row r="118">
      <c r="A118" s="10" t="n"/>
      <c r="I118" t="str">
        <f>IF(OR(A118="",B118=""),"",$L$1&amp;", Rec'd "&amp;MONTH(A118)&amp;"-"&amp;DAY(A118)&amp;"-"&amp;RIGHT(YEAR(A118),2))</f>
        <v/>
      </c>
    </row>
    <row r="119">
      <c r="A119" s="10" t="n"/>
      <c r="I119" t="str">
        <f>IF(OR(A119="",B119=""),"",$L$1&amp;", Rec'd "&amp;MONTH(A119)&amp;"-"&amp;DAY(A119)&amp;"-"&amp;RIGHT(YEAR(A119),2))</f>
        <v/>
      </c>
    </row>
    <row r="120">
      <c r="A120" s="10" t="n"/>
      <c r="I120" t="str">
        <f>IF(OR(A120="",B120=""),"",$L$1&amp;", Rec'd "&amp;MONTH(A120)&amp;"-"&amp;DAY(A120)&amp;"-"&amp;RIGHT(YEAR(A120),2))</f>
        <v/>
      </c>
    </row>
    <row r="121">
      <c r="A121" s="10" t="n"/>
      <c r="I121" t="str">
        <f>IF(OR(A121="",B121=""),"",$L$1&amp;", Rec'd "&amp;MONTH(A121)&amp;"-"&amp;DAY(A121)&amp;"-"&amp;RIGHT(YEAR(A121),2))</f>
        <v/>
      </c>
    </row>
    <row r="122">
      <c r="A122" s="10" t="n"/>
      <c r="I122" t="str">
        <f>IF(OR(A122="",B122=""),"",$L$1&amp;", Rec'd "&amp;MONTH(A122)&amp;"-"&amp;DAY(A122)&amp;"-"&amp;RIGHT(YEAR(A122),2))</f>
        <v/>
      </c>
    </row>
    <row r="123">
      <c r="A123" s="10" t="n"/>
      <c r="I123" t="str">
        <f>IF(OR(A123="",B123=""),"",$L$1&amp;", Rec'd "&amp;MONTH(A123)&amp;"-"&amp;DAY(A123)&amp;"-"&amp;RIGHT(YEAR(A123),2))</f>
        <v/>
      </c>
    </row>
    <row r="124">
      <c r="A124" s="10" t="n"/>
      <c r="I124" t="str">
        <f>IF(OR(A124="",B124=""),"",$L$1&amp;", Rec'd "&amp;MONTH(A124)&amp;"-"&amp;DAY(A124)&amp;"-"&amp;RIGHT(YEAR(A124),2))</f>
        <v/>
      </c>
    </row>
    <row r="125">
      <c r="A125" s="10" t="n"/>
      <c r="I125" t="str">
        <f>IF(OR(A125="",B125=""),"",$L$1&amp;", Rec'd "&amp;MONTH(A125)&amp;"-"&amp;DAY(A125)&amp;"-"&amp;RIGHT(YEAR(A125),2))</f>
        <v/>
      </c>
    </row>
    <row r="126">
      <c r="A126" s="10" t="n"/>
      <c r="I126" t="str">
        <f>IF(OR(A126="",B126=""),"",$L$1&amp;", Rec'd "&amp;MONTH(A126)&amp;"-"&amp;DAY(A126)&amp;"-"&amp;RIGHT(YEAR(A126),2))</f>
        <v/>
      </c>
    </row>
    <row r="127">
      <c r="A127" s="10" t="n"/>
      <c r="I127" t="str">
        <f>IF(OR(A127="",B127=""),"",$L$1&amp;", Rec'd "&amp;MONTH(A127)&amp;"-"&amp;DAY(A127)&amp;"-"&amp;RIGHT(YEAR(A127),2))</f>
        <v/>
      </c>
    </row>
    <row r="128">
      <c r="A128" s="10" t="n"/>
      <c r="I128" t="str">
        <f>IF(OR(A128="",B128=""),"",$L$1&amp;", Rec'd "&amp;MONTH(A128)&amp;"-"&amp;DAY(A128)&amp;"-"&amp;RIGHT(YEAR(A128),2))</f>
        <v/>
      </c>
    </row>
    <row r="129">
      <c r="A129" s="10" t="n"/>
      <c r="I129" t="str">
        <f>IF(OR(A129="",B129=""),"",$L$1&amp;", Rec'd "&amp;MONTH(A129)&amp;"-"&amp;DAY(A129)&amp;"-"&amp;RIGHT(YEAR(A129),2))</f>
        <v/>
      </c>
    </row>
    <row r="130">
      <c r="A130" s="10" t="n"/>
      <c r="I130" t="str">
        <f>IF(OR(A130="",B130=""),"",$L$1&amp;", Rec'd "&amp;MONTH(A130)&amp;"-"&amp;DAY(A130)&amp;"-"&amp;RIGHT(YEAR(A130),2))</f>
        <v/>
      </c>
    </row>
    <row r="131">
      <c r="A131" s="10" t="n"/>
      <c r="I131" t="str">
        <f>IF(OR(A131="",B131=""),"",$L$1&amp;", Rec'd "&amp;MONTH(A131)&amp;"-"&amp;DAY(A131)&amp;"-"&amp;RIGHT(YEAR(A131),2))</f>
        <v/>
      </c>
    </row>
    <row r="132">
      <c r="A132" s="10" t="n"/>
      <c r="I132" t="str">
        <f>IF(OR(A132="",B132=""),"",$L$1&amp;", Rec'd "&amp;MONTH(A132)&amp;"-"&amp;DAY(A132)&amp;"-"&amp;RIGHT(YEAR(A132),2))</f>
        <v/>
      </c>
    </row>
    <row r="133">
      <c r="A133" s="10" t="n"/>
      <c r="I133" t="str">
        <f>IF(OR(A133="",B133=""),"",$L$1&amp;", Rec'd "&amp;MONTH(A133)&amp;"-"&amp;DAY(A133)&amp;"-"&amp;RIGHT(YEAR(A133),2))</f>
        <v/>
      </c>
    </row>
    <row r="134">
      <c r="A134" s="10" t="n"/>
      <c r="I134" t="str">
        <f>IF(OR(A134="",B134=""),"",$L$1&amp;", Rec'd "&amp;MONTH(A134)&amp;"-"&amp;DAY(A134)&amp;"-"&amp;RIGHT(YEAR(A134),2))</f>
        <v/>
      </c>
    </row>
    <row r="135">
      <c r="A135" s="10" t="n"/>
      <c r="I135" t="str">
        <f>IF(OR(A135="",B135=""),"",$L$1&amp;", Rec'd "&amp;MONTH(A135)&amp;"-"&amp;DAY(A135)&amp;"-"&amp;RIGHT(YEAR(A135),2))</f>
        <v/>
      </c>
    </row>
    <row r="136">
      <c r="A136" s="10" t="n"/>
      <c r="I136" t="str">
        <f>IF(OR(A136="",B136=""),"",$L$1&amp;", Rec'd "&amp;MONTH(A136)&amp;"-"&amp;DAY(A136)&amp;"-"&amp;RIGHT(YEAR(A136),2))</f>
        <v/>
      </c>
    </row>
    <row r="137">
      <c r="A137" s="10" t="n"/>
      <c r="I137" t="str">
        <f>IF(OR(A137="",B137=""),"",$L$1&amp;", Rec'd "&amp;MONTH(A137)&amp;"-"&amp;DAY(A137)&amp;"-"&amp;RIGHT(YEAR(A137),2))</f>
        <v/>
      </c>
    </row>
    <row r="138">
      <c r="A138" s="10" t="n"/>
      <c r="I138" t="str">
        <f>IF(OR(A138="",B138=""),"",$L$1&amp;", Rec'd "&amp;MONTH(A138)&amp;"-"&amp;DAY(A138)&amp;"-"&amp;RIGHT(YEAR(A138),2))</f>
        <v/>
      </c>
    </row>
    <row r="139">
      <c r="A139" s="10" t="n"/>
      <c r="I139" t="str">
        <f>IF(OR(A139="",B139=""),"",$L$1&amp;", Rec'd "&amp;MONTH(A139)&amp;"-"&amp;DAY(A139)&amp;"-"&amp;RIGHT(YEAR(A139),2))</f>
        <v/>
      </c>
    </row>
    <row r="140">
      <c r="A140" s="10" t="n"/>
      <c r="I140" t="str">
        <f>IF(OR(A140="",B140=""),"",$L$1&amp;", Rec'd "&amp;MONTH(A140)&amp;"-"&amp;DAY(A140)&amp;"-"&amp;RIGHT(YEAR(A140),2))</f>
        <v/>
      </c>
    </row>
    <row r="141">
      <c r="A141" s="10" t="n"/>
      <c r="I141" t="str">
        <f>IF(OR(A141="",B141=""),"",$L$1&amp;", Rec'd "&amp;MONTH(A141)&amp;"-"&amp;DAY(A141)&amp;"-"&amp;RIGHT(YEAR(A141),2))</f>
        <v/>
      </c>
    </row>
    <row r="142">
      <c r="A142" s="10" t="n"/>
      <c r="I142" t="str">
        <f>IF(OR(A142="",B142=""),"",$L$1&amp;", Rec'd "&amp;MONTH(A142)&amp;"-"&amp;DAY(A142)&amp;"-"&amp;RIGHT(YEAR(A142),2))</f>
        <v/>
      </c>
    </row>
    <row r="143">
      <c r="A143" s="10" t="n"/>
      <c r="I143" t="str">
        <f>IF(OR(A143="",B143=""),"",$L$1&amp;", Rec'd "&amp;MONTH(A143)&amp;"-"&amp;DAY(A143)&amp;"-"&amp;RIGHT(YEAR(A143),2))</f>
        <v/>
      </c>
    </row>
    <row r="144">
      <c r="A144" s="10" t="n"/>
      <c r="I144" t="str">
        <f>IF(OR(A144="",B144=""),"",$L$1&amp;", Rec'd "&amp;MONTH(A144)&amp;"-"&amp;DAY(A144)&amp;"-"&amp;RIGHT(YEAR(A144),2))</f>
        <v/>
      </c>
    </row>
    <row r="145">
      <c r="A145" s="10" t="n"/>
      <c r="I145" t="str">
        <f>IF(OR(A145="",B145=""),"",$L$1&amp;", Rec'd "&amp;MONTH(A145)&amp;"-"&amp;DAY(A145)&amp;"-"&amp;RIGHT(YEAR(A145),2))</f>
        <v/>
      </c>
    </row>
    <row r="146">
      <c r="A146" s="10" t="n"/>
      <c r="I146" t="str">
        <f>IF(OR(A146="",B146=""),"",$L$1&amp;", Rec'd "&amp;MONTH(A146)&amp;"-"&amp;DAY(A146)&amp;"-"&amp;RIGHT(YEAR(A146),2))</f>
        <v/>
      </c>
    </row>
    <row r="147">
      <c r="A147" s="10" t="n"/>
      <c r="I147" t="str">
        <f>IF(OR(A147="",B147=""),"",$L$1&amp;", Rec'd "&amp;MONTH(A147)&amp;"-"&amp;DAY(A147)&amp;"-"&amp;RIGHT(YEAR(A147),2))</f>
        <v/>
      </c>
    </row>
    <row r="148">
      <c r="A148" s="10" t="n"/>
      <c r="I148" t="str">
        <f>IF(OR(A148="",B148=""),"",$L$1&amp;", Rec'd "&amp;MONTH(A148)&amp;"-"&amp;DAY(A148)&amp;"-"&amp;RIGHT(YEAR(A148),2))</f>
        <v/>
      </c>
    </row>
    <row r="149">
      <c r="A149" s="10" t="n"/>
      <c r="I149" t="str">
        <f>IF(OR(A149="",B149=""),"",$L$1&amp;", Rec'd "&amp;MONTH(A149)&amp;"-"&amp;DAY(A149)&amp;"-"&amp;RIGHT(YEAR(A149),2))</f>
        <v/>
      </c>
    </row>
    <row r="150">
      <c r="A150" s="10" t="n"/>
      <c r="I150" t="str">
        <f>IF(OR(A150="",B150=""),"",$L$1&amp;", Rec'd "&amp;MONTH(A150)&amp;"-"&amp;DAY(A150)&amp;"-"&amp;RIGHT(YEAR(A150),2))</f>
        <v/>
      </c>
    </row>
    <row r="151">
      <c r="A151" s="10" t="n"/>
      <c r="I151" t="str">
        <f>IF(OR(A151="",B151=""),"",$L$1&amp;", Rec'd "&amp;MONTH(A151)&amp;"-"&amp;DAY(A151)&amp;"-"&amp;RIGHT(YEAR(A151),2))</f>
        <v/>
      </c>
    </row>
    <row r="152">
      <c r="A152" s="10" t="n"/>
      <c r="I152" t="str">
        <f>IF(OR(A152="",B152=""),"",$L$1&amp;", Rec'd "&amp;MONTH(A152)&amp;"-"&amp;DAY(A152)&amp;"-"&amp;RIGHT(YEAR(A152),2))</f>
        <v/>
      </c>
    </row>
    <row r="153">
      <c r="A153" s="10" t="n"/>
      <c r="I153" t="str">
        <f>IF(OR(A153="",B153=""),"",$L$1&amp;", Rec'd "&amp;MONTH(A153)&amp;"-"&amp;DAY(A153)&amp;"-"&amp;RIGHT(YEAR(A153),2))</f>
        <v/>
      </c>
    </row>
    <row r="154">
      <c r="A154" s="10" t="n"/>
      <c r="I154" t="str">
        <f>IF(OR(A154="",B154=""),"",$L$1&amp;", Rec'd "&amp;MONTH(A154)&amp;"-"&amp;DAY(A154)&amp;"-"&amp;RIGHT(YEAR(A154),2))</f>
        <v/>
      </c>
    </row>
    <row r="155">
      <c r="A155" s="10" t="n"/>
      <c r="I155" t="str">
        <f>IF(OR(A155="",B155=""),"",$L$1&amp;", Rec'd "&amp;MONTH(A155)&amp;"-"&amp;DAY(A155)&amp;"-"&amp;RIGHT(YEAR(A155),2))</f>
        <v/>
      </c>
    </row>
    <row r="156">
      <c r="A156" s="10" t="n"/>
      <c r="I156" t="str">
        <f>IF(OR(A156="",B156=""),"",$L$1&amp;", Rec'd "&amp;MONTH(A156)&amp;"-"&amp;DAY(A156)&amp;"-"&amp;RIGHT(YEAR(A156),2))</f>
        <v/>
      </c>
    </row>
    <row r="157">
      <c r="A157" s="10" t="n"/>
      <c r="I157" t="str">
        <f>IF(OR(A157="",B157=""),"",$L$1&amp;", Rec'd "&amp;MONTH(A157)&amp;"-"&amp;DAY(A157)&amp;"-"&amp;RIGHT(YEAR(A157),2))</f>
        <v/>
      </c>
    </row>
    <row r="158">
      <c r="A158" s="10" t="n"/>
      <c r="I158" t="str">
        <f>IF(OR(A158="",B158=""),"",$L$1&amp;", Rec'd "&amp;MONTH(A158)&amp;"-"&amp;DAY(A158)&amp;"-"&amp;RIGHT(YEAR(A158),2))</f>
        <v/>
      </c>
    </row>
    <row r="159">
      <c r="A159" s="10" t="n"/>
      <c r="I159" t="str">
        <f>IF(OR(A159="",B159=""),"",$L$1&amp;", Rec'd "&amp;MONTH(A159)&amp;"-"&amp;DAY(A159)&amp;"-"&amp;RIGHT(YEAR(A159),2))</f>
        <v/>
      </c>
    </row>
    <row r="160">
      <c r="A160" s="10" t="n"/>
      <c r="I160" t="str">
        <f>IF(OR(A160="",B160=""),"",$L$1&amp;", Rec'd "&amp;MONTH(A160)&amp;"-"&amp;DAY(A160)&amp;"-"&amp;RIGHT(YEAR(A160),2))</f>
        <v/>
      </c>
    </row>
    <row r="161">
      <c r="A161" s="10" t="n"/>
      <c r="I161" t="str">
        <f>IF(OR(A161="",B161=""),"",$L$1&amp;", Rec'd "&amp;MONTH(A161)&amp;"-"&amp;DAY(A161)&amp;"-"&amp;RIGHT(YEAR(A161),2))</f>
        <v/>
      </c>
    </row>
    <row r="162">
      <c r="A162" s="10" t="n"/>
      <c r="I162" t="str">
        <f>IF(OR(A162="",B162=""),"",$L$1&amp;", Rec'd "&amp;MONTH(A162)&amp;"-"&amp;DAY(A162)&amp;"-"&amp;RIGHT(YEAR(A162),2))</f>
        <v/>
      </c>
    </row>
    <row r="163">
      <c r="A163" s="10" t="n"/>
      <c r="I163" t="str">
        <f>IF(OR(A163="",B163=""),"",$L$1&amp;", Rec'd "&amp;MONTH(A163)&amp;"-"&amp;DAY(A163)&amp;"-"&amp;RIGHT(YEAR(A163),2))</f>
        <v/>
      </c>
    </row>
    <row r="164">
      <c r="A164" s="10" t="n"/>
      <c r="I164" t="str">
        <f>IF(OR(A164="",B164=""),"",$L$1&amp;", Rec'd "&amp;MONTH(A164)&amp;"-"&amp;DAY(A164)&amp;"-"&amp;RIGHT(YEAR(A164),2))</f>
        <v/>
      </c>
    </row>
    <row r="165">
      <c r="A165" s="10" t="n"/>
      <c r="I165" t="str">
        <f>IF(OR(A165="",B165=""),"",$L$1&amp;", Rec'd "&amp;MONTH(A165)&amp;"-"&amp;DAY(A165)&amp;"-"&amp;RIGHT(YEAR(A165),2))</f>
        <v/>
      </c>
    </row>
    <row r="166">
      <c r="A166" s="10" t="n"/>
      <c r="I166" t="str">
        <f>IF(OR(A166="",B166=""),"",$L$1&amp;", Rec'd "&amp;MONTH(A166)&amp;"-"&amp;DAY(A166)&amp;"-"&amp;RIGHT(YEAR(A166),2))</f>
        <v/>
      </c>
    </row>
    <row r="167">
      <c r="A167" s="10" t="n"/>
      <c r="I167" t="str">
        <f>IF(OR(A167="",B167=""),"",$L$1&amp;", Rec'd "&amp;MONTH(A167)&amp;"-"&amp;DAY(A167)&amp;"-"&amp;RIGHT(YEAR(A167),2))</f>
        <v/>
      </c>
    </row>
    <row r="168">
      <c r="A168" s="10" t="n"/>
      <c r="I168" t="str">
        <f>IF(OR(A168="",B168=""),"",$L$1&amp;", Rec'd "&amp;MONTH(A168)&amp;"-"&amp;DAY(A168)&amp;"-"&amp;RIGHT(YEAR(A168),2))</f>
        <v/>
      </c>
    </row>
    <row r="169">
      <c r="A169" s="10" t="n"/>
      <c r="I169" t="str">
        <f>IF(OR(A169="",B169=""),"",$L$1&amp;", Rec'd "&amp;MONTH(A169)&amp;"-"&amp;DAY(A169)&amp;"-"&amp;RIGHT(YEAR(A169),2))</f>
        <v/>
      </c>
    </row>
    <row r="170">
      <c r="A170" s="10" t="n"/>
      <c r="I170" t="str">
        <f>IF(OR(A170="",B170=""),"",$L$1&amp;", Rec'd "&amp;MONTH(A170)&amp;"-"&amp;DAY(A170)&amp;"-"&amp;RIGHT(YEAR(A170),2))</f>
        <v/>
      </c>
    </row>
    <row r="171">
      <c r="A171" s="10" t="n"/>
      <c r="I171" t="str">
        <f>IF(OR(A171="",B171=""),"",$L$1&amp;", Rec'd "&amp;MONTH(A171)&amp;"-"&amp;DAY(A171)&amp;"-"&amp;RIGHT(YEAR(A171),2))</f>
        <v/>
      </c>
    </row>
    <row r="172">
      <c r="A172" s="10" t="n"/>
      <c r="I172" t="str">
        <f>IF(OR(A172="",B172=""),"",$L$1&amp;", Rec'd "&amp;MONTH(A172)&amp;"-"&amp;DAY(A172)&amp;"-"&amp;RIGHT(YEAR(A172),2))</f>
        <v/>
      </c>
    </row>
    <row r="173">
      <c r="A173" s="10" t="n"/>
      <c r="I173" t="str">
        <f>IF(OR(A173="",B173=""),"",$L$1&amp;", Rec'd "&amp;MONTH(A173)&amp;"-"&amp;DAY(A173)&amp;"-"&amp;RIGHT(YEAR(A173),2))</f>
        <v/>
      </c>
    </row>
    <row r="174">
      <c r="A174" s="10" t="n"/>
      <c r="I174" t="str">
        <f>IF(OR(A174="",B174=""),"",$L$1&amp;", Rec'd "&amp;MONTH(A174)&amp;"-"&amp;DAY(A174)&amp;"-"&amp;RIGHT(YEAR(A174),2))</f>
        <v/>
      </c>
    </row>
    <row r="175">
      <c r="A175" s="10" t="n"/>
      <c r="I175" t="str">
        <f>IF(OR(A175="",B175=""),"",$L$1&amp;", Rec'd "&amp;MONTH(A175)&amp;"-"&amp;DAY(A175)&amp;"-"&amp;RIGHT(YEAR(A175),2))</f>
        <v/>
      </c>
    </row>
    <row r="176">
      <c r="A176" s="10" t="n"/>
      <c r="I176" t="str">
        <f>IF(OR(A176="",B176=""),"",$L$1&amp;", Rec'd "&amp;MONTH(A176)&amp;"-"&amp;DAY(A176)&amp;"-"&amp;RIGHT(YEAR(A176),2))</f>
        <v/>
      </c>
    </row>
    <row r="177">
      <c r="A177" s="10" t="n"/>
      <c r="I177" t="str">
        <f>IF(OR(A177="",B177=""),"",$L$1&amp;", Rec'd "&amp;MONTH(A177)&amp;"-"&amp;DAY(A177)&amp;"-"&amp;RIGHT(YEAR(A177),2))</f>
        <v/>
      </c>
    </row>
    <row r="178">
      <c r="A178" s="10" t="n"/>
      <c r="I178" t="str">
        <f>IF(OR(A178="",B178=""),"",$L$1&amp;", Rec'd "&amp;MONTH(A178)&amp;"-"&amp;DAY(A178)&amp;"-"&amp;RIGHT(YEAR(A178),2))</f>
        <v/>
      </c>
    </row>
    <row r="179">
      <c r="A179" s="10" t="n"/>
      <c r="I179" t="str">
        <f>IF(OR(A179="",B179=""),"",$L$1&amp;", Rec'd "&amp;MONTH(A179)&amp;"-"&amp;DAY(A179)&amp;"-"&amp;RIGHT(YEAR(A179),2))</f>
        <v/>
      </c>
    </row>
    <row r="180">
      <c r="A180" s="10" t="n"/>
      <c r="I180" t="str">
        <f>IF(OR(A180="",B180=""),"",$L$1&amp;", Rec'd "&amp;MONTH(A180)&amp;"-"&amp;DAY(A180)&amp;"-"&amp;RIGHT(YEAR(A180),2))</f>
        <v/>
      </c>
    </row>
    <row r="181">
      <c r="A181" s="10" t="n"/>
      <c r="I181" t="str">
        <f>IF(OR(A181="",B181=""),"",$L$1&amp;", Rec'd "&amp;MONTH(A181)&amp;"-"&amp;DAY(A181)&amp;"-"&amp;RIGHT(YEAR(A181),2))</f>
        <v/>
      </c>
    </row>
    <row r="182">
      <c r="A182" s="10" t="n"/>
      <c r="I182" t="str">
        <f>IF(OR(A182="",B182=""),"",$L$1&amp;", Rec'd "&amp;MONTH(A182)&amp;"-"&amp;DAY(A182)&amp;"-"&amp;RIGHT(YEAR(A182),2))</f>
        <v/>
      </c>
    </row>
    <row r="183">
      <c r="A183" s="10" t="n"/>
      <c r="I183" t="str">
        <f>IF(OR(A183="",B183=""),"",$L$1&amp;", Rec'd "&amp;MONTH(A183)&amp;"-"&amp;DAY(A183)&amp;"-"&amp;RIGHT(YEAR(A183),2))</f>
        <v/>
      </c>
    </row>
    <row r="184">
      <c r="A184" s="10" t="n"/>
      <c r="I184" t="str">
        <f>IF(OR(A184="",B184=""),"",$L$1&amp;", Rec'd "&amp;MONTH(A184)&amp;"-"&amp;DAY(A184)&amp;"-"&amp;RIGHT(YEAR(A184),2))</f>
        <v/>
      </c>
    </row>
    <row r="185">
      <c r="A185" s="10" t="n"/>
      <c r="I185" t="str">
        <f>IF(OR(A185="",B185=""),"",$L$1&amp;", Rec'd "&amp;MONTH(A185)&amp;"-"&amp;DAY(A185)&amp;"-"&amp;RIGHT(YEAR(A185),2))</f>
        <v/>
      </c>
    </row>
    <row r="186">
      <c r="A186" s="10" t="n"/>
      <c r="I186" t="str">
        <f>IF(OR(A186="",B186=""),"",$L$1&amp;", Rec'd "&amp;MONTH(A186)&amp;"-"&amp;DAY(A186)&amp;"-"&amp;RIGHT(YEAR(A186),2))</f>
        <v/>
      </c>
    </row>
    <row r="187">
      <c r="A187" s="10" t="n"/>
      <c r="I187" t="str">
        <f>IF(OR(A187="",B187=""),"",$L$1&amp;", Rec'd "&amp;MONTH(A187)&amp;"-"&amp;DAY(A187)&amp;"-"&amp;RIGHT(YEAR(A187),2))</f>
        <v/>
      </c>
    </row>
    <row r="188">
      <c r="A188" s="10" t="n"/>
      <c r="I188" t="str">
        <f>IF(OR(A188="",B188=""),"",$L$1&amp;", Rec'd "&amp;MONTH(A188)&amp;"-"&amp;DAY(A188)&amp;"-"&amp;RIGHT(YEAR(A188),2))</f>
        <v/>
      </c>
    </row>
    <row r="189">
      <c r="A189" s="10" t="n"/>
      <c r="I189" t="str">
        <f>IF(OR(A189="",B189=""),"",$L$1&amp;", Rec'd "&amp;MONTH(A189)&amp;"-"&amp;DAY(A189)&amp;"-"&amp;RIGHT(YEAR(A189),2))</f>
        <v/>
      </c>
    </row>
    <row r="190">
      <c r="A190" s="10" t="n"/>
      <c r="I190" t="str">
        <f>IF(OR(A190="",B190=""),"",$L$1&amp;", Rec'd "&amp;MONTH(A190)&amp;"-"&amp;DAY(A190)&amp;"-"&amp;RIGHT(YEAR(A190),2))</f>
        <v/>
      </c>
    </row>
    <row r="191">
      <c r="A191" s="10" t="n"/>
      <c r="I191" t="str">
        <f>IF(OR(A191="",B191=""),"",$L$1&amp;", Rec'd "&amp;MONTH(A191)&amp;"-"&amp;DAY(A191)&amp;"-"&amp;RIGHT(YEAR(A191),2))</f>
        <v/>
      </c>
    </row>
    <row r="192">
      <c r="A192" s="10" t="n"/>
      <c r="I192" t="str">
        <f>IF(OR(A192="",B192=""),"",$L$1&amp;", Rec'd "&amp;MONTH(A192)&amp;"-"&amp;DAY(A192)&amp;"-"&amp;RIGHT(YEAR(A192),2))</f>
        <v/>
      </c>
    </row>
    <row r="193">
      <c r="A193" s="10" t="n"/>
      <c r="I193" t="str">
        <f>IF(OR(A193="",B193=""),"",$L$1&amp;", Rec'd "&amp;MONTH(A193)&amp;"-"&amp;DAY(A193)&amp;"-"&amp;RIGHT(YEAR(A193),2))</f>
        <v/>
      </c>
    </row>
    <row r="194">
      <c r="A194" s="10" t="n"/>
      <c r="I194" t="str">
        <f>IF(OR(A194="",B194=""),"",$L$1&amp;", Rec'd "&amp;MONTH(A194)&amp;"-"&amp;DAY(A194)&amp;"-"&amp;RIGHT(YEAR(A194),2))</f>
        <v/>
      </c>
    </row>
    <row r="195">
      <c r="A195" s="10" t="n"/>
      <c r="I195" t="str">
        <f>IF(OR(A195="",B195=""),"",$L$1&amp;", Rec'd "&amp;MONTH(A195)&amp;"-"&amp;DAY(A195)&amp;"-"&amp;RIGHT(YEAR(A195),2))</f>
        <v/>
      </c>
    </row>
    <row r="196">
      <c r="A196" s="10" t="n"/>
      <c r="I196" t="str">
        <f>IF(OR(A196="",B196=""),"",$L$1&amp;", Rec'd "&amp;MONTH(A196)&amp;"-"&amp;DAY(A196)&amp;"-"&amp;RIGHT(YEAR(A196),2))</f>
        <v/>
      </c>
    </row>
    <row r="197">
      <c r="A197" s="10" t="n"/>
      <c r="I197" t="str">
        <f>IF(OR(A197="",B197=""),"",$L$1&amp;", Rec'd "&amp;MONTH(A197)&amp;"-"&amp;DAY(A197)&amp;"-"&amp;RIGHT(YEAR(A197),2))</f>
        <v/>
      </c>
    </row>
    <row r="198">
      <c r="A198" s="10" t="n"/>
      <c r="I198" t="str">
        <f>IF(OR(A198="",B198=""),"",$L$1&amp;", Rec'd "&amp;MONTH(A198)&amp;"-"&amp;DAY(A198)&amp;"-"&amp;RIGHT(YEAR(A198),2))</f>
        <v/>
      </c>
    </row>
    <row r="199">
      <c r="A199" s="10" t="n"/>
      <c r="I199" t="str">
        <f>IF(OR(A199="",B199=""),"",$L$1&amp;", Rec'd "&amp;MONTH(A199)&amp;"-"&amp;DAY(A199)&amp;"-"&amp;RIGHT(YEAR(A199),2))</f>
        <v/>
      </c>
    </row>
    <row r="200">
      <c r="A200" s="10" t="n"/>
      <c r="I200" t="str">
        <f>IF(OR(A200="",B200=""),"",$L$1&amp;", Rec'd "&amp;MONTH(A200)&amp;"-"&amp;DAY(A200)&amp;"-"&amp;RIGHT(YEAR(A200),2))</f>
        <v/>
      </c>
    </row>
    <row r="201"/>
    <row r="202"/>
    <row r="203" ht="60" customHeight="1">
      <c r="A203" s="5" t="inlineStr">
        <is>
          <t>For each lot received: who shipped it and the carrier, what the food is, the number of units and the total quantity, and the date (ATCP 71.06(1)(a)); the owner too, if it isn't you (71.06(1)(b)). Mark each lot with the warehouse's name and address and Rec'd with the date, on the lot or a tag that can't come off easily (ATCP 71.05(3)). Keep the records 2 years (71.06(2)).</t>
        </is>
      </c>
    </row>
  </sheetData>
  <mergeCells count="1">
    <mergeCell ref="A203:I203"/>
  </mergeCell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203"/>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30" customWidth="1" min="3" max="3"/>
    <col width="8" customWidth="1" min="4" max="4"/>
    <col width="10" customWidth="1" min="5" max="5"/>
    <col width="40" customWidth="1" min="6" max="6"/>
  </cols>
  <sheetData>
    <row r="1" ht="30" customHeight="1">
      <c r="A1" s="6" t="inlineStr">
        <is>
          <t>Date removed</t>
        </is>
      </c>
      <c r="B1" s="6" t="inlineStr">
        <is>
          <t>Lot</t>
        </is>
      </c>
      <c r="C1" s="6" t="inlineStr">
        <is>
          <t>Food</t>
        </is>
      </c>
      <c r="D1" s="6" t="inlineStr">
        <is>
          <t>Units</t>
        </is>
      </c>
      <c r="E1" s="6" t="inlineStr">
        <is>
          <t>Total quantity, lb</t>
        </is>
      </c>
      <c r="F1" s="6" t="inlineStr">
        <is>
          <t>Destination, name and address</t>
        </is>
      </c>
    </row>
    <row r="2">
      <c r="A2" s="10" t="n">
        <v>46310</v>
      </c>
      <c r="B2" t="inlineStr">
        <is>
          <t>FRC-1012</t>
        </is>
      </c>
      <c r="C2" t="str">
        <f>IF(B2="","",IFERROR(INDEX(Received!C:C,MATCH(B2,Received!B:B,0)),"Lot not received"))</f>
        <v>Chocolate chip cookies, cases of 12 packs</v>
      </c>
      <c r="D2" t="n">
        <v>70</v>
      </c>
      <c r="E2" t="n">
        <v>441</v>
      </c>
      <c r="F2" t="inlineStr">
        <is>
          <t>Grocery chain warehouse, De Pere, Wisconsin</t>
        </is>
      </c>
    </row>
    <row r="3">
      <c r="A3" s="10" t="n">
        <v>46312</v>
      </c>
      <c r="B3" t="inlineStr">
        <is>
          <t>FRC-1014</t>
        </is>
      </c>
      <c r="C3" t="str">
        <f>IF(B3="","",IFERROR(INDEX(Received!C:C,MATCH(B3,Received!B:B,0)),"Lot not received"))</f>
        <v>Chocolate chip cookies, cases of 12 packs</v>
      </c>
      <c r="D3" t="n">
        <v>40</v>
      </c>
      <c r="E3" t="n">
        <v>252</v>
      </c>
      <c r="F3" t="inlineStr">
        <is>
          <t>Grocery chain warehouse, De Pere, Wisconsin</t>
        </is>
      </c>
    </row>
    <row r="4">
      <c r="A4" s="10" t="n">
        <v>46312</v>
      </c>
      <c r="B4" t="inlineStr">
        <is>
          <t>M-4471</t>
        </is>
      </c>
      <c r="C4" t="str">
        <f>IF(B4="","",IFERROR(INDEX(Received!C:C,MATCH(B4,Received!B:B,0)),"Lot not received"))</f>
        <v>All-purpose flour, 50 lb bags</v>
      </c>
      <c r="D4" t="n">
        <v>10</v>
      </c>
      <c r="E4" t="n">
        <v>500</v>
      </c>
      <c r="F4" t="inlineStr">
        <is>
          <t>Fox River Cookie Co. plant, Appleton, Wisconsin</t>
        </is>
      </c>
    </row>
    <row r="5">
      <c r="A5" s="10" t="n"/>
      <c r="C5" t="str">
        <f>IF(B5="","",IFERROR(INDEX(Received!C:C,MATCH(B5,Received!B:B,0)),"Lot not received"))</f>
        <v/>
      </c>
    </row>
    <row r="6">
      <c r="A6" s="10" t="n"/>
      <c r="C6" t="str">
        <f>IF(B6="","",IFERROR(INDEX(Received!C:C,MATCH(B6,Received!B:B,0)),"Lot not received"))</f>
        <v/>
      </c>
    </row>
    <row r="7">
      <c r="A7" s="10" t="n"/>
      <c r="C7" t="str">
        <f>IF(B7="","",IFERROR(INDEX(Received!C:C,MATCH(B7,Received!B:B,0)),"Lot not received"))</f>
        <v/>
      </c>
    </row>
    <row r="8">
      <c r="A8" s="10" t="n"/>
      <c r="C8" t="str">
        <f>IF(B8="","",IFERROR(INDEX(Received!C:C,MATCH(B8,Received!B:B,0)),"Lot not received"))</f>
        <v/>
      </c>
    </row>
    <row r="9">
      <c r="A9" s="10" t="n"/>
      <c r="C9" t="str">
        <f>IF(B9="","",IFERROR(INDEX(Received!C:C,MATCH(B9,Received!B:B,0)),"Lot not received"))</f>
        <v/>
      </c>
    </row>
    <row r="10">
      <c r="A10" s="10" t="n"/>
      <c r="C10" t="str">
        <f>IF(B10="","",IFERROR(INDEX(Received!C:C,MATCH(B10,Received!B:B,0)),"Lot not received"))</f>
        <v/>
      </c>
    </row>
    <row r="11">
      <c r="A11" s="10" t="n"/>
      <c r="C11" t="str">
        <f>IF(B11="","",IFERROR(INDEX(Received!C:C,MATCH(B11,Received!B:B,0)),"Lot not received"))</f>
        <v/>
      </c>
    </row>
    <row r="12">
      <c r="A12" s="10" t="n"/>
      <c r="C12" t="str">
        <f>IF(B12="","",IFERROR(INDEX(Received!C:C,MATCH(B12,Received!B:B,0)),"Lot not received"))</f>
        <v/>
      </c>
    </row>
    <row r="13">
      <c r="A13" s="10" t="n"/>
      <c r="C13" t="str">
        <f>IF(B13="","",IFERROR(INDEX(Received!C:C,MATCH(B13,Received!B:B,0)),"Lot not received"))</f>
        <v/>
      </c>
    </row>
    <row r="14">
      <c r="A14" s="10" t="n"/>
      <c r="C14" t="str">
        <f>IF(B14="","",IFERROR(INDEX(Received!C:C,MATCH(B14,Received!B:B,0)),"Lot not received"))</f>
        <v/>
      </c>
    </row>
    <row r="15">
      <c r="A15" s="10" t="n"/>
      <c r="C15" t="str">
        <f>IF(B15="","",IFERROR(INDEX(Received!C:C,MATCH(B15,Received!B:B,0)),"Lot not received"))</f>
        <v/>
      </c>
    </row>
    <row r="16">
      <c r="A16" s="10" t="n"/>
      <c r="C16" t="str">
        <f>IF(B16="","",IFERROR(INDEX(Received!C:C,MATCH(B16,Received!B:B,0)),"Lot not received"))</f>
        <v/>
      </c>
    </row>
    <row r="17">
      <c r="A17" s="10" t="n"/>
      <c r="C17" t="str">
        <f>IF(B17="","",IFERROR(INDEX(Received!C:C,MATCH(B17,Received!B:B,0)),"Lot not received"))</f>
        <v/>
      </c>
    </row>
    <row r="18">
      <c r="A18" s="10" t="n"/>
      <c r="C18" t="str">
        <f>IF(B18="","",IFERROR(INDEX(Received!C:C,MATCH(B18,Received!B:B,0)),"Lot not received"))</f>
        <v/>
      </c>
    </row>
    <row r="19">
      <c r="A19" s="10" t="n"/>
      <c r="C19" t="str">
        <f>IF(B19="","",IFERROR(INDEX(Received!C:C,MATCH(B19,Received!B:B,0)),"Lot not received"))</f>
        <v/>
      </c>
    </row>
    <row r="20">
      <c r="A20" s="10" t="n"/>
      <c r="C20" t="str">
        <f>IF(B20="","",IFERROR(INDEX(Received!C:C,MATCH(B20,Received!B:B,0)),"Lot not received"))</f>
        <v/>
      </c>
    </row>
    <row r="21">
      <c r="A21" s="10" t="n"/>
      <c r="C21" t="str">
        <f>IF(B21="","",IFERROR(INDEX(Received!C:C,MATCH(B21,Received!B:B,0)),"Lot not received"))</f>
        <v/>
      </c>
    </row>
    <row r="22">
      <c r="A22" s="10" t="n"/>
      <c r="C22" t="str">
        <f>IF(B22="","",IFERROR(INDEX(Received!C:C,MATCH(B22,Received!B:B,0)),"Lot not received"))</f>
        <v/>
      </c>
    </row>
    <row r="23">
      <c r="A23" s="10" t="n"/>
      <c r="C23" t="str">
        <f>IF(B23="","",IFERROR(INDEX(Received!C:C,MATCH(B23,Received!B:B,0)),"Lot not received"))</f>
        <v/>
      </c>
    </row>
    <row r="24">
      <c r="A24" s="10" t="n"/>
      <c r="C24" t="str">
        <f>IF(B24="","",IFERROR(INDEX(Received!C:C,MATCH(B24,Received!B:B,0)),"Lot not received"))</f>
        <v/>
      </c>
    </row>
    <row r="25">
      <c r="A25" s="10" t="n"/>
      <c r="C25" t="str">
        <f>IF(B25="","",IFERROR(INDEX(Received!C:C,MATCH(B25,Received!B:B,0)),"Lot not received"))</f>
        <v/>
      </c>
    </row>
    <row r="26">
      <c r="A26" s="10" t="n"/>
      <c r="C26" t="str">
        <f>IF(B26="","",IFERROR(INDEX(Received!C:C,MATCH(B26,Received!B:B,0)),"Lot not received"))</f>
        <v/>
      </c>
    </row>
    <row r="27">
      <c r="A27" s="10" t="n"/>
      <c r="C27" t="str">
        <f>IF(B27="","",IFERROR(INDEX(Received!C:C,MATCH(B27,Received!B:B,0)),"Lot not received"))</f>
        <v/>
      </c>
    </row>
    <row r="28">
      <c r="A28" s="10" t="n"/>
      <c r="C28" t="str">
        <f>IF(B28="","",IFERROR(INDEX(Received!C:C,MATCH(B28,Received!B:B,0)),"Lot not received"))</f>
        <v/>
      </c>
    </row>
    <row r="29">
      <c r="A29" s="10" t="n"/>
      <c r="C29" t="str">
        <f>IF(B29="","",IFERROR(INDEX(Received!C:C,MATCH(B29,Received!B:B,0)),"Lot not received"))</f>
        <v/>
      </c>
    </row>
    <row r="30">
      <c r="A30" s="10" t="n"/>
      <c r="C30" t="str">
        <f>IF(B30="","",IFERROR(INDEX(Received!C:C,MATCH(B30,Received!B:B,0)),"Lot not received"))</f>
        <v/>
      </c>
    </row>
    <row r="31">
      <c r="A31" s="10" t="n"/>
      <c r="C31" t="str">
        <f>IF(B31="","",IFERROR(INDEX(Received!C:C,MATCH(B31,Received!B:B,0)),"Lot not received"))</f>
        <v/>
      </c>
    </row>
    <row r="32">
      <c r="A32" s="10" t="n"/>
      <c r="C32" t="str">
        <f>IF(B32="","",IFERROR(INDEX(Received!C:C,MATCH(B32,Received!B:B,0)),"Lot not received"))</f>
        <v/>
      </c>
    </row>
    <row r="33">
      <c r="A33" s="10" t="n"/>
      <c r="C33" t="str">
        <f>IF(B33="","",IFERROR(INDEX(Received!C:C,MATCH(B33,Received!B:B,0)),"Lot not received"))</f>
        <v/>
      </c>
    </row>
    <row r="34">
      <c r="A34" s="10" t="n"/>
      <c r="C34" t="str">
        <f>IF(B34="","",IFERROR(INDEX(Received!C:C,MATCH(B34,Received!B:B,0)),"Lot not received"))</f>
        <v/>
      </c>
    </row>
    <row r="35">
      <c r="A35" s="10" t="n"/>
      <c r="C35" t="str">
        <f>IF(B35="","",IFERROR(INDEX(Received!C:C,MATCH(B35,Received!B:B,0)),"Lot not received"))</f>
        <v/>
      </c>
    </row>
    <row r="36">
      <c r="A36" s="10" t="n"/>
      <c r="C36" t="str">
        <f>IF(B36="","",IFERROR(INDEX(Received!C:C,MATCH(B36,Received!B:B,0)),"Lot not received"))</f>
        <v/>
      </c>
    </row>
    <row r="37">
      <c r="A37" s="10" t="n"/>
      <c r="C37" t="str">
        <f>IF(B37="","",IFERROR(INDEX(Received!C:C,MATCH(B37,Received!B:B,0)),"Lot not received"))</f>
        <v/>
      </c>
    </row>
    <row r="38">
      <c r="A38" s="10" t="n"/>
      <c r="C38" t="str">
        <f>IF(B38="","",IFERROR(INDEX(Received!C:C,MATCH(B38,Received!B:B,0)),"Lot not received"))</f>
        <v/>
      </c>
    </row>
    <row r="39">
      <c r="A39" s="10" t="n"/>
      <c r="C39" t="str">
        <f>IF(B39="","",IFERROR(INDEX(Received!C:C,MATCH(B39,Received!B:B,0)),"Lot not received"))</f>
        <v/>
      </c>
    </row>
    <row r="40">
      <c r="A40" s="10" t="n"/>
      <c r="C40" t="str">
        <f>IF(B40="","",IFERROR(INDEX(Received!C:C,MATCH(B40,Received!B:B,0)),"Lot not received"))</f>
        <v/>
      </c>
    </row>
    <row r="41">
      <c r="A41" s="10" t="n"/>
      <c r="C41" t="str">
        <f>IF(B41="","",IFERROR(INDEX(Received!C:C,MATCH(B41,Received!B:B,0)),"Lot not received"))</f>
        <v/>
      </c>
    </row>
    <row r="42">
      <c r="A42" s="10" t="n"/>
      <c r="C42" t="str">
        <f>IF(B42="","",IFERROR(INDEX(Received!C:C,MATCH(B42,Received!B:B,0)),"Lot not received"))</f>
        <v/>
      </c>
    </row>
    <row r="43">
      <c r="A43" s="10" t="n"/>
      <c r="C43" t="str">
        <f>IF(B43="","",IFERROR(INDEX(Received!C:C,MATCH(B43,Received!B:B,0)),"Lot not received"))</f>
        <v/>
      </c>
    </row>
    <row r="44">
      <c r="A44" s="10" t="n"/>
      <c r="C44" t="str">
        <f>IF(B44="","",IFERROR(INDEX(Received!C:C,MATCH(B44,Received!B:B,0)),"Lot not received"))</f>
        <v/>
      </c>
    </row>
    <row r="45">
      <c r="A45" s="10" t="n"/>
      <c r="C45" t="str">
        <f>IF(B45="","",IFERROR(INDEX(Received!C:C,MATCH(B45,Received!B:B,0)),"Lot not received"))</f>
        <v/>
      </c>
    </row>
    <row r="46">
      <c r="A46" s="10" t="n"/>
      <c r="C46" t="str">
        <f>IF(B46="","",IFERROR(INDEX(Received!C:C,MATCH(B46,Received!B:B,0)),"Lot not received"))</f>
        <v/>
      </c>
    </row>
    <row r="47">
      <c r="A47" s="10" t="n"/>
      <c r="C47" t="str">
        <f>IF(B47="","",IFERROR(INDEX(Received!C:C,MATCH(B47,Received!B:B,0)),"Lot not received"))</f>
        <v/>
      </c>
    </row>
    <row r="48">
      <c r="A48" s="10" t="n"/>
      <c r="C48" t="str">
        <f>IF(B48="","",IFERROR(INDEX(Received!C:C,MATCH(B48,Received!B:B,0)),"Lot not received"))</f>
        <v/>
      </c>
    </row>
    <row r="49">
      <c r="A49" s="10" t="n"/>
      <c r="C49" t="str">
        <f>IF(B49="","",IFERROR(INDEX(Received!C:C,MATCH(B49,Received!B:B,0)),"Lot not received"))</f>
        <v/>
      </c>
    </row>
    <row r="50">
      <c r="A50" s="10" t="n"/>
      <c r="C50" t="str">
        <f>IF(B50="","",IFERROR(INDEX(Received!C:C,MATCH(B50,Received!B:B,0)),"Lot not received"))</f>
        <v/>
      </c>
    </row>
    <row r="51">
      <c r="A51" s="10" t="n"/>
      <c r="C51" t="str">
        <f>IF(B51="","",IFERROR(INDEX(Received!C:C,MATCH(B51,Received!B:B,0)),"Lot not received"))</f>
        <v/>
      </c>
    </row>
    <row r="52">
      <c r="A52" s="10" t="n"/>
      <c r="C52" t="str">
        <f>IF(B52="","",IFERROR(INDEX(Received!C:C,MATCH(B52,Received!B:B,0)),"Lot not received"))</f>
        <v/>
      </c>
    </row>
    <row r="53">
      <c r="A53" s="10" t="n"/>
      <c r="C53" t="str">
        <f>IF(B53="","",IFERROR(INDEX(Received!C:C,MATCH(B53,Received!B:B,0)),"Lot not received"))</f>
        <v/>
      </c>
    </row>
    <row r="54">
      <c r="A54" s="10" t="n"/>
      <c r="C54" t="str">
        <f>IF(B54="","",IFERROR(INDEX(Received!C:C,MATCH(B54,Received!B:B,0)),"Lot not received"))</f>
        <v/>
      </c>
    </row>
    <row r="55">
      <c r="A55" s="10" t="n"/>
      <c r="C55" t="str">
        <f>IF(B55="","",IFERROR(INDEX(Received!C:C,MATCH(B55,Received!B:B,0)),"Lot not received"))</f>
        <v/>
      </c>
    </row>
    <row r="56">
      <c r="A56" s="10" t="n"/>
      <c r="C56" t="str">
        <f>IF(B56="","",IFERROR(INDEX(Received!C:C,MATCH(B56,Received!B:B,0)),"Lot not received"))</f>
        <v/>
      </c>
    </row>
    <row r="57">
      <c r="A57" s="10" t="n"/>
      <c r="C57" t="str">
        <f>IF(B57="","",IFERROR(INDEX(Received!C:C,MATCH(B57,Received!B:B,0)),"Lot not received"))</f>
        <v/>
      </c>
    </row>
    <row r="58">
      <c r="A58" s="10" t="n"/>
      <c r="C58" t="str">
        <f>IF(B58="","",IFERROR(INDEX(Received!C:C,MATCH(B58,Received!B:B,0)),"Lot not received"))</f>
        <v/>
      </c>
    </row>
    <row r="59">
      <c r="A59" s="10" t="n"/>
      <c r="C59" t="str">
        <f>IF(B59="","",IFERROR(INDEX(Received!C:C,MATCH(B59,Received!B:B,0)),"Lot not received"))</f>
        <v/>
      </c>
    </row>
    <row r="60">
      <c r="A60" s="10" t="n"/>
      <c r="C60" t="str">
        <f>IF(B60="","",IFERROR(INDEX(Received!C:C,MATCH(B60,Received!B:B,0)),"Lot not received"))</f>
        <v/>
      </c>
    </row>
    <row r="61">
      <c r="A61" s="10" t="n"/>
      <c r="C61" t="str">
        <f>IF(B61="","",IFERROR(INDEX(Received!C:C,MATCH(B61,Received!B:B,0)),"Lot not received"))</f>
        <v/>
      </c>
    </row>
    <row r="62">
      <c r="A62" s="10" t="n"/>
      <c r="C62" t="str">
        <f>IF(B62="","",IFERROR(INDEX(Received!C:C,MATCH(B62,Received!B:B,0)),"Lot not received"))</f>
        <v/>
      </c>
    </row>
    <row r="63">
      <c r="A63" s="10" t="n"/>
      <c r="C63" t="str">
        <f>IF(B63="","",IFERROR(INDEX(Received!C:C,MATCH(B63,Received!B:B,0)),"Lot not received"))</f>
        <v/>
      </c>
    </row>
    <row r="64">
      <c r="A64" s="10" t="n"/>
      <c r="C64" t="str">
        <f>IF(B64="","",IFERROR(INDEX(Received!C:C,MATCH(B64,Received!B:B,0)),"Lot not received"))</f>
        <v/>
      </c>
    </row>
    <row r="65">
      <c r="A65" s="10" t="n"/>
      <c r="C65" t="str">
        <f>IF(B65="","",IFERROR(INDEX(Received!C:C,MATCH(B65,Received!B:B,0)),"Lot not received"))</f>
        <v/>
      </c>
    </row>
    <row r="66">
      <c r="A66" s="10" t="n"/>
      <c r="C66" t="str">
        <f>IF(B66="","",IFERROR(INDEX(Received!C:C,MATCH(B66,Received!B:B,0)),"Lot not received"))</f>
        <v/>
      </c>
    </row>
    <row r="67">
      <c r="A67" s="10" t="n"/>
      <c r="C67" t="str">
        <f>IF(B67="","",IFERROR(INDEX(Received!C:C,MATCH(B67,Received!B:B,0)),"Lot not received"))</f>
        <v/>
      </c>
    </row>
    <row r="68">
      <c r="A68" s="10" t="n"/>
      <c r="C68" t="str">
        <f>IF(B68="","",IFERROR(INDEX(Received!C:C,MATCH(B68,Received!B:B,0)),"Lot not received"))</f>
        <v/>
      </c>
    </row>
    <row r="69">
      <c r="A69" s="10" t="n"/>
      <c r="C69" t="str">
        <f>IF(B69="","",IFERROR(INDEX(Received!C:C,MATCH(B69,Received!B:B,0)),"Lot not received"))</f>
        <v/>
      </c>
    </row>
    <row r="70">
      <c r="A70" s="10" t="n"/>
      <c r="C70" t="str">
        <f>IF(B70="","",IFERROR(INDEX(Received!C:C,MATCH(B70,Received!B:B,0)),"Lot not received"))</f>
        <v/>
      </c>
    </row>
    <row r="71">
      <c r="A71" s="10" t="n"/>
      <c r="C71" t="str">
        <f>IF(B71="","",IFERROR(INDEX(Received!C:C,MATCH(B71,Received!B:B,0)),"Lot not received"))</f>
        <v/>
      </c>
    </row>
    <row r="72">
      <c r="A72" s="10" t="n"/>
      <c r="C72" t="str">
        <f>IF(B72="","",IFERROR(INDEX(Received!C:C,MATCH(B72,Received!B:B,0)),"Lot not received"))</f>
        <v/>
      </c>
    </row>
    <row r="73">
      <c r="A73" s="10" t="n"/>
      <c r="C73" t="str">
        <f>IF(B73="","",IFERROR(INDEX(Received!C:C,MATCH(B73,Received!B:B,0)),"Lot not received"))</f>
        <v/>
      </c>
    </row>
    <row r="74">
      <c r="A74" s="10" t="n"/>
      <c r="C74" t="str">
        <f>IF(B74="","",IFERROR(INDEX(Received!C:C,MATCH(B74,Received!B:B,0)),"Lot not received"))</f>
        <v/>
      </c>
    </row>
    <row r="75">
      <c r="A75" s="10" t="n"/>
      <c r="C75" t="str">
        <f>IF(B75="","",IFERROR(INDEX(Received!C:C,MATCH(B75,Received!B:B,0)),"Lot not received"))</f>
        <v/>
      </c>
    </row>
    <row r="76">
      <c r="A76" s="10" t="n"/>
      <c r="C76" t="str">
        <f>IF(B76="","",IFERROR(INDEX(Received!C:C,MATCH(B76,Received!B:B,0)),"Lot not received"))</f>
        <v/>
      </c>
    </row>
    <row r="77">
      <c r="A77" s="10" t="n"/>
      <c r="C77" t="str">
        <f>IF(B77="","",IFERROR(INDEX(Received!C:C,MATCH(B77,Received!B:B,0)),"Lot not received"))</f>
        <v/>
      </c>
    </row>
    <row r="78">
      <c r="A78" s="10" t="n"/>
      <c r="C78" t="str">
        <f>IF(B78="","",IFERROR(INDEX(Received!C:C,MATCH(B78,Received!B:B,0)),"Lot not received"))</f>
        <v/>
      </c>
    </row>
    <row r="79">
      <c r="A79" s="10" t="n"/>
      <c r="C79" t="str">
        <f>IF(B79="","",IFERROR(INDEX(Received!C:C,MATCH(B79,Received!B:B,0)),"Lot not received"))</f>
        <v/>
      </c>
    </row>
    <row r="80">
      <c r="A80" s="10" t="n"/>
      <c r="C80" t="str">
        <f>IF(B80="","",IFERROR(INDEX(Received!C:C,MATCH(B80,Received!B:B,0)),"Lot not received"))</f>
        <v/>
      </c>
    </row>
    <row r="81">
      <c r="A81" s="10" t="n"/>
      <c r="C81" t="str">
        <f>IF(B81="","",IFERROR(INDEX(Received!C:C,MATCH(B81,Received!B:B,0)),"Lot not received"))</f>
        <v/>
      </c>
    </row>
    <row r="82">
      <c r="A82" s="10" t="n"/>
      <c r="C82" t="str">
        <f>IF(B82="","",IFERROR(INDEX(Received!C:C,MATCH(B82,Received!B:B,0)),"Lot not received"))</f>
        <v/>
      </c>
    </row>
    <row r="83">
      <c r="A83" s="10" t="n"/>
      <c r="C83" t="str">
        <f>IF(B83="","",IFERROR(INDEX(Received!C:C,MATCH(B83,Received!B:B,0)),"Lot not received"))</f>
        <v/>
      </c>
    </row>
    <row r="84">
      <c r="A84" s="10" t="n"/>
      <c r="C84" t="str">
        <f>IF(B84="","",IFERROR(INDEX(Received!C:C,MATCH(B84,Received!B:B,0)),"Lot not received"))</f>
        <v/>
      </c>
    </row>
    <row r="85">
      <c r="A85" s="10" t="n"/>
      <c r="C85" t="str">
        <f>IF(B85="","",IFERROR(INDEX(Received!C:C,MATCH(B85,Received!B:B,0)),"Lot not received"))</f>
        <v/>
      </c>
    </row>
    <row r="86">
      <c r="A86" s="10" t="n"/>
      <c r="C86" t="str">
        <f>IF(B86="","",IFERROR(INDEX(Received!C:C,MATCH(B86,Received!B:B,0)),"Lot not received"))</f>
        <v/>
      </c>
    </row>
    <row r="87">
      <c r="A87" s="10" t="n"/>
      <c r="C87" t="str">
        <f>IF(B87="","",IFERROR(INDEX(Received!C:C,MATCH(B87,Received!B:B,0)),"Lot not received"))</f>
        <v/>
      </c>
    </row>
    <row r="88">
      <c r="A88" s="10" t="n"/>
      <c r="C88" t="str">
        <f>IF(B88="","",IFERROR(INDEX(Received!C:C,MATCH(B88,Received!B:B,0)),"Lot not received"))</f>
        <v/>
      </c>
    </row>
    <row r="89">
      <c r="A89" s="10" t="n"/>
      <c r="C89" t="str">
        <f>IF(B89="","",IFERROR(INDEX(Received!C:C,MATCH(B89,Received!B:B,0)),"Lot not received"))</f>
        <v/>
      </c>
    </row>
    <row r="90">
      <c r="A90" s="10" t="n"/>
      <c r="C90" t="str">
        <f>IF(B90="","",IFERROR(INDEX(Received!C:C,MATCH(B90,Received!B:B,0)),"Lot not received"))</f>
        <v/>
      </c>
    </row>
    <row r="91">
      <c r="A91" s="10" t="n"/>
      <c r="C91" t="str">
        <f>IF(B91="","",IFERROR(INDEX(Received!C:C,MATCH(B91,Received!B:B,0)),"Lot not received"))</f>
        <v/>
      </c>
    </row>
    <row r="92">
      <c r="A92" s="10" t="n"/>
      <c r="C92" t="str">
        <f>IF(B92="","",IFERROR(INDEX(Received!C:C,MATCH(B92,Received!B:B,0)),"Lot not received"))</f>
        <v/>
      </c>
    </row>
    <row r="93">
      <c r="A93" s="10" t="n"/>
      <c r="C93" t="str">
        <f>IF(B93="","",IFERROR(INDEX(Received!C:C,MATCH(B93,Received!B:B,0)),"Lot not received"))</f>
        <v/>
      </c>
    </row>
    <row r="94">
      <c r="A94" s="10" t="n"/>
      <c r="C94" t="str">
        <f>IF(B94="","",IFERROR(INDEX(Received!C:C,MATCH(B94,Received!B:B,0)),"Lot not received"))</f>
        <v/>
      </c>
    </row>
    <row r="95">
      <c r="A95" s="10" t="n"/>
      <c r="C95" t="str">
        <f>IF(B95="","",IFERROR(INDEX(Received!C:C,MATCH(B95,Received!B:B,0)),"Lot not received"))</f>
        <v/>
      </c>
    </row>
    <row r="96">
      <c r="A96" s="10" t="n"/>
      <c r="C96" t="str">
        <f>IF(B96="","",IFERROR(INDEX(Received!C:C,MATCH(B96,Received!B:B,0)),"Lot not received"))</f>
        <v/>
      </c>
    </row>
    <row r="97">
      <c r="A97" s="10" t="n"/>
      <c r="C97" t="str">
        <f>IF(B97="","",IFERROR(INDEX(Received!C:C,MATCH(B97,Received!B:B,0)),"Lot not received"))</f>
        <v/>
      </c>
    </row>
    <row r="98">
      <c r="A98" s="10" t="n"/>
      <c r="C98" t="str">
        <f>IF(B98="","",IFERROR(INDEX(Received!C:C,MATCH(B98,Received!B:B,0)),"Lot not received"))</f>
        <v/>
      </c>
    </row>
    <row r="99">
      <c r="A99" s="10" t="n"/>
      <c r="C99" t="str">
        <f>IF(B99="","",IFERROR(INDEX(Received!C:C,MATCH(B99,Received!B:B,0)),"Lot not received"))</f>
        <v/>
      </c>
    </row>
    <row r="100">
      <c r="A100" s="10" t="n"/>
      <c r="C100" t="str">
        <f>IF(B100="","",IFERROR(INDEX(Received!C:C,MATCH(B100,Received!B:B,0)),"Lot not received"))</f>
        <v/>
      </c>
    </row>
    <row r="101">
      <c r="A101" s="10" t="n"/>
      <c r="C101" t="str">
        <f>IF(B101="","",IFERROR(INDEX(Received!C:C,MATCH(B101,Received!B:B,0)),"Lot not received"))</f>
        <v/>
      </c>
    </row>
    <row r="102">
      <c r="A102" s="10" t="n"/>
      <c r="C102" t="str">
        <f>IF(B102="","",IFERROR(INDEX(Received!C:C,MATCH(B102,Received!B:B,0)),"Lot not received"))</f>
        <v/>
      </c>
    </row>
    <row r="103">
      <c r="A103" s="10" t="n"/>
      <c r="C103" t="str">
        <f>IF(B103="","",IFERROR(INDEX(Received!C:C,MATCH(B103,Received!B:B,0)),"Lot not received"))</f>
        <v/>
      </c>
    </row>
    <row r="104">
      <c r="A104" s="10" t="n"/>
      <c r="C104" t="str">
        <f>IF(B104="","",IFERROR(INDEX(Received!C:C,MATCH(B104,Received!B:B,0)),"Lot not received"))</f>
        <v/>
      </c>
    </row>
    <row r="105">
      <c r="A105" s="10" t="n"/>
      <c r="C105" t="str">
        <f>IF(B105="","",IFERROR(INDEX(Received!C:C,MATCH(B105,Received!B:B,0)),"Lot not received"))</f>
        <v/>
      </c>
    </row>
    <row r="106">
      <c r="A106" s="10" t="n"/>
      <c r="C106" t="str">
        <f>IF(B106="","",IFERROR(INDEX(Received!C:C,MATCH(B106,Received!B:B,0)),"Lot not received"))</f>
        <v/>
      </c>
    </row>
    <row r="107">
      <c r="A107" s="10" t="n"/>
      <c r="C107" t="str">
        <f>IF(B107="","",IFERROR(INDEX(Received!C:C,MATCH(B107,Received!B:B,0)),"Lot not received"))</f>
        <v/>
      </c>
    </row>
    <row r="108">
      <c r="A108" s="10" t="n"/>
      <c r="C108" t="str">
        <f>IF(B108="","",IFERROR(INDEX(Received!C:C,MATCH(B108,Received!B:B,0)),"Lot not received"))</f>
        <v/>
      </c>
    </row>
    <row r="109">
      <c r="A109" s="10" t="n"/>
      <c r="C109" t="str">
        <f>IF(B109="","",IFERROR(INDEX(Received!C:C,MATCH(B109,Received!B:B,0)),"Lot not received"))</f>
        <v/>
      </c>
    </row>
    <row r="110">
      <c r="A110" s="10" t="n"/>
      <c r="C110" t="str">
        <f>IF(B110="","",IFERROR(INDEX(Received!C:C,MATCH(B110,Received!B:B,0)),"Lot not received"))</f>
        <v/>
      </c>
    </row>
    <row r="111">
      <c r="A111" s="10" t="n"/>
      <c r="C111" t="str">
        <f>IF(B111="","",IFERROR(INDEX(Received!C:C,MATCH(B111,Received!B:B,0)),"Lot not received"))</f>
        <v/>
      </c>
    </row>
    <row r="112">
      <c r="A112" s="10" t="n"/>
      <c r="C112" t="str">
        <f>IF(B112="","",IFERROR(INDEX(Received!C:C,MATCH(B112,Received!B:B,0)),"Lot not received"))</f>
        <v/>
      </c>
    </row>
    <row r="113">
      <c r="A113" s="10" t="n"/>
      <c r="C113" t="str">
        <f>IF(B113="","",IFERROR(INDEX(Received!C:C,MATCH(B113,Received!B:B,0)),"Lot not received"))</f>
        <v/>
      </c>
    </row>
    <row r="114">
      <c r="A114" s="10" t="n"/>
      <c r="C114" t="str">
        <f>IF(B114="","",IFERROR(INDEX(Received!C:C,MATCH(B114,Received!B:B,0)),"Lot not received"))</f>
        <v/>
      </c>
    </row>
    <row r="115">
      <c r="A115" s="10" t="n"/>
      <c r="C115" t="str">
        <f>IF(B115="","",IFERROR(INDEX(Received!C:C,MATCH(B115,Received!B:B,0)),"Lot not received"))</f>
        <v/>
      </c>
    </row>
    <row r="116">
      <c r="A116" s="10" t="n"/>
      <c r="C116" t="str">
        <f>IF(B116="","",IFERROR(INDEX(Received!C:C,MATCH(B116,Received!B:B,0)),"Lot not received"))</f>
        <v/>
      </c>
    </row>
    <row r="117">
      <c r="A117" s="10" t="n"/>
      <c r="C117" t="str">
        <f>IF(B117="","",IFERROR(INDEX(Received!C:C,MATCH(B117,Received!B:B,0)),"Lot not received"))</f>
        <v/>
      </c>
    </row>
    <row r="118">
      <c r="A118" s="10" t="n"/>
      <c r="C118" t="str">
        <f>IF(B118="","",IFERROR(INDEX(Received!C:C,MATCH(B118,Received!B:B,0)),"Lot not received"))</f>
        <v/>
      </c>
    </row>
    <row r="119">
      <c r="A119" s="10" t="n"/>
      <c r="C119" t="str">
        <f>IF(B119="","",IFERROR(INDEX(Received!C:C,MATCH(B119,Received!B:B,0)),"Lot not received"))</f>
        <v/>
      </c>
    </row>
    <row r="120">
      <c r="A120" s="10" t="n"/>
      <c r="C120" t="str">
        <f>IF(B120="","",IFERROR(INDEX(Received!C:C,MATCH(B120,Received!B:B,0)),"Lot not received"))</f>
        <v/>
      </c>
    </row>
    <row r="121">
      <c r="A121" s="10" t="n"/>
      <c r="C121" t="str">
        <f>IF(B121="","",IFERROR(INDEX(Received!C:C,MATCH(B121,Received!B:B,0)),"Lot not received"))</f>
        <v/>
      </c>
    </row>
    <row r="122">
      <c r="A122" s="10" t="n"/>
      <c r="C122" t="str">
        <f>IF(B122="","",IFERROR(INDEX(Received!C:C,MATCH(B122,Received!B:B,0)),"Lot not received"))</f>
        <v/>
      </c>
    </row>
    <row r="123">
      <c r="A123" s="10" t="n"/>
      <c r="C123" t="str">
        <f>IF(B123="","",IFERROR(INDEX(Received!C:C,MATCH(B123,Received!B:B,0)),"Lot not received"))</f>
        <v/>
      </c>
    </row>
    <row r="124">
      <c r="A124" s="10" t="n"/>
      <c r="C124" t="str">
        <f>IF(B124="","",IFERROR(INDEX(Received!C:C,MATCH(B124,Received!B:B,0)),"Lot not received"))</f>
        <v/>
      </c>
    </row>
    <row r="125">
      <c r="A125" s="10" t="n"/>
      <c r="C125" t="str">
        <f>IF(B125="","",IFERROR(INDEX(Received!C:C,MATCH(B125,Received!B:B,0)),"Lot not received"))</f>
        <v/>
      </c>
    </row>
    <row r="126">
      <c r="A126" s="10" t="n"/>
      <c r="C126" t="str">
        <f>IF(B126="","",IFERROR(INDEX(Received!C:C,MATCH(B126,Received!B:B,0)),"Lot not received"))</f>
        <v/>
      </c>
    </row>
    <row r="127">
      <c r="A127" s="10" t="n"/>
      <c r="C127" t="str">
        <f>IF(B127="","",IFERROR(INDEX(Received!C:C,MATCH(B127,Received!B:B,0)),"Lot not received"))</f>
        <v/>
      </c>
    </row>
    <row r="128">
      <c r="A128" s="10" t="n"/>
      <c r="C128" t="str">
        <f>IF(B128="","",IFERROR(INDEX(Received!C:C,MATCH(B128,Received!B:B,0)),"Lot not received"))</f>
        <v/>
      </c>
    </row>
    <row r="129">
      <c r="A129" s="10" t="n"/>
      <c r="C129" t="str">
        <f>IF(B129="","",IFERROR(INDEX(Received!C:C,MATCH(B129,Received!B:B,0)),"Lot not received"))</f>
        <v/>
      </c>
    </row>
    <row r="130">
      <c r="A130" s="10" t="n"/>
      <c r="C130" t="str">
        <f>IF(B130="","",IFERROR(INDEX(Received!C:C,MATCH(B130,Received!B:B,0)),"Lot not received"))</f>
        <v/>
      </c>
    </row>
    <row r="131">
      <c r="A131" s="10" t="n"/>
      <c r="C131" t="str">
        <f>IF(B131="","",IFERROR(INDEX(Received!C:C,MATCH(B131,Received!B:B,0)),"Lot not received"))</f>
        <v/>
      </c>
    </row>
    <row r="132">
      <c r="A132" s="10" t="n"/>
      <c r="C132" t="str">
        <f>IF(B132="","",IFERROR(INDEX(Received!C:C,MATCH(B132,Received!B:B,0)),"Lot not received"))</f>
        <v/>
      </c>
    </row>
    <row r="133">
      <c r="A133" s="10" t="n"/>
      <c r="C133" t="str">
        <f>IF(B133="","",IFERROR(INDEX(Received!C:C,MATCH(B133,Received!B:B,0)),"Lot not received"))</f>
        <v/>
      </c>
    </row>
    <row r="134">
      <c r="A134" s="10" t="n"/>
      <c r="C134" t="str">
        <f>IF(B134="","",IFERROR(INDEX(Received!C:C,MATCH(B134,Received!B:B,0)),"Lot not received"))</f>
        <v/>
      </c>
    </row>
    <row r="135">
      <c r="A135" s="10" t="n"/>
      <c r="C135" t="str">
        <f>IF(B135="","",IFERROR(INDEX(Received!C:C,MATCH(B135,Received!B:B,0)),"Lot not received"))</f>
        <v/>
      </c>
    </row>
    <row r="136">
      <c r="A136" s="10" t="n"/>
      <c r="C136" t="str">
        <f>IF(B136="","",IFERROR(INDEX(Received!C:C,MATCH(B136,Received!B:B,0)),"Lot not received"))</f>
        <v/>
      </c>
    </row>
    <row r="137">
      <c r="A137" s="10" t="n"/>
      <c r="C137" t="str">
        <f>IF(B137="","",IFERROR(INDEX(Received!C:C,MATCH(B137,Received!B:B,0)),"Lot not received"))</f>
        <v/>
      </c>
    </row>
    <row r="138">
      <c r="A138" s="10" t="n"/>
      <c r="C138" t="str">
        <f>IF(B138="","",IFERROR(INDEX(Received!C:C,MATCH(B138,Received!B:B,0)),"Lot not received"))</f>
        <v/>
      </c>
    </row>
    <row r="139">
      <c r="A139" s="10" t="n"/>
      <c r="C139" t="str">
        <f>IF(B139="","",IFERROR(INDEX(Received!C:C,MATCH(B139,Received!B:B,0)),"Lot not received"))</f>
        <v/>
      </c>
    </row>
    <row r="140">
      <c r="A140" s="10" t="n"/>
      <c r="C140" t="str">
        <f>IF(B140="","",IFERROR(INDEX(Received!C:C,MATCH(B140,Received!B:B,0)),"Lot not received"))</f>
        <v/>
      </c>
    </row>
    <row r="141">
      <c r="A141" s="10" t="n"/>
      <c r="C141" t="str">
        <f>IF(B141="","",IFERROR(INDEX(Received!C:C,MATCH(B141,Received!B:B,0)),"Lot not received"))</f>
        <v/>
      </c>
    </row>
    <row r="142">
      <c r="A142" s="10" t="n"/>
      <c r="C142" t="str">
        <f>IF(B142="","",IFERROR(INDEX(Received!C:C,MATCH(B142,Received!B:B,0)),"Lot not received"))</f>
        <v/>
      </c>
    </row>
    <row r="143">
      <c r="A143" s="10" t="n"/>
      <c r="C143" t="str">
        <f>IF(B143="","",IFERROR(INDEX(Received!C:C,MATCH(B143,Received!B:B,0)),"Lot not received"))</f>
        <v/>
      </c>
    </row>
    <row r="144">
      <c r="A144" s="10" t="n"/>
      <c r="C144" t="str">
        <f>IF(B144="","",IFERROR(INDEX(Received!C:C,MATCH(B144,Received!B:B,0)),"Lot not received"))</f>
        <v/>
      </c>
    </row>
    <row r="145">
      <c r="A145" s="10" t="n"/>
      <c r="C145" t="str">
        <f>IF(B145="","",IFERROR(INDEX(Received!C:C,MATCH(B145,Received!B:B,0)),"Lot not received"))</f>
        <v/>
      </c>
    </row>
    <row r="146">
      <c r="A146" s="10" t="n"/>
      <c r="C146" t="str">
        <f>IF(B146="","",IFERROR(INDEX(Received!C:C,MATCH(B146,Received!B:B,0)),"Lot not received"))</f>
        <v/>
      </c>
    </row>
    <row r="147">
      <c r="A147" s="10" t="n"/>
      <c r="C147" t="str">
        <f>IF(B147="","",IFERROR(INDEX(Received!C:C,MATCH(B147,Received!B:B,0)),"Lot not received"))</f>
        <v/>
      </c>
    </row>
    <row r="148">
      <c r="A148" s="10" t="n"/>
      <c r="C148" t="str">
        <f>IF(B148="","",IFERROR(INDEX(Received!C:C,MATCH(B148,Received!B:B,0)),"Lot not received"))</f>
        <v/>
      </c>
    </row>
    <row r="149">
      <c r="A149" s="10" t="n"/>
      <c r="C149" t="str">
        <f>IF(B149="","",IFERROR(INDEX(Received!C:C,MATCH(B149,Received!B:B,0)),"Lot not received"))</f>
        <v/>
      </c>
    </row>
    <row r="150">
      <c r="A150" s="10" t="n"/>
      <c r="C150" t="str">
        <f>IF(B150="","",IFERROR(INDEX(Received!C:C,MATCH(B150,Received!B:B,0)),"Lot not received"))</f>
        <v/>
      </c>
    </row>
    <row r="151">
      <c r="A151" s="10" t="n"/>
      <c r="C151" t="str">
        <f>IF(B151="","",IFERROR(INDEX(Received!C:C,MATCH(B151,Received!B:B,0)),"Lot not received"))</f>
        <v/>
      </c>
    </row>
    <row r="152">
      <c r="A152" s="10" t="n"/>
      <c r="C152" t="str">
        <f>IF(B152="","",IFERROR(INDEX(Received!C:C,MATCH(B152,Received!B:B,0)),"Lot not received"))</f>
        <v/>
      </c>
    </row>
    <row r="153">
      <c r="A153" s="10" t="n"/>
      <c r="C153" t="str">
        <f>IF(B153="","",IFERROR(INDEX(Received!C:C,MATCH(B153,Received!B:B,0)),"Lot not received"))</f>
        <v/>
      </c>
    </row>
    <row r="154">
      <c r="A154" s="10" t="n"/>
      <c r="C154" t="str">
        <f>IF(B154="","",IFERROR(INDEX(Received!C:C,MATCH(B154,Received!B:B,0)),"Lot not received"))</f>
        <v/>
      </c>
    </row>
    <row r="155">
      <c r="A155" s="10" t="n"/>
      <c r="C155" t="str">
        <f>IF(B155="","",IFERROR(INDEX(Received!C:C,MATCH(B155,Received!B:B,0)),"Lot not received"))</f>
        <v/>
      </c>
    </row>
    <row r="156">
      <c r="A156" s="10" t="n"/>
      <c r="C156" t="str">
        <f>IF(B156="","",IFERROR(INDEX(Received!C:C,MATCH(B156,Received!B:B,0)),"Lot not received"))</f>
        <v/>
      </c>
    </row>
    <row r="157">
      <c r="A157" s="10" t="n"/>
      <c r="C157" t="str">
        <f>IF(B157="","",IFERROR(INDEX(Received!C:C,MATCH(B157,Received!B:B,0)),"Lot not received"))</f>
        <v/>
      </c>
    </row>
    <row r="158">
      <c r="A158" s="10" t="n"/>
      <c r="C158" t="str">
        <f>IF(B158="","",IFERROR(INDEX(Received!C:C,MATCH(B158,Received!B:B,0)),"Lot not received"))</f>
        <v/>
      </c>
    </row>
    <row r="159">
      <c r="A159" s="10" t="n"/>
      <c r="C159" t="str">
        <f>IF(B159="","",IFERROR(INDEX(Received!C:C,MATCH(B159,Received!B:B,0)),"Lot not received"))</f>
        <v/>
      </c>
    </row>
    <row r="160">
      <c r="A160" s="10" t="n"/>
      <c r="C160" t="str">
        <f>IF(B160="","",IFERROR(INDEX(Received!C:C,MATCH(B160,Received!B:B,0)),"Lot not received"))</f>
        <v/>
      </c>
    </row>
    <row r="161">
      <c r="A161" s="10" t="n"/>
      <c r="C161" t="str">
        <f>IF(B161="","",IFERROR(INDEX(Received!C:C,MATCH(B161,Received!B:B,0)),"Lot not received"))</f>
        <v/>
      </c>
    </row>
    <row r="162">
      <c r="A162" s="10" t="n"/>
      <c r="C162" t="str">
        <f>IF(B162="","",IFERROR(INDEX(Received!C:C,MATCH(B162,Received!B:B,0)),"Lot not received"))</f>
        <v/>
      </c>
    </row>
    <row r="163">
      <c r="A163" s="10" t="n"/>
      <c r="C163" t="str">
        <f>IF(B163="","",IFERROR(INDEX(Received!C:C,MATCH(B163,Received!B:B,0)),"Lot not received"))</f>
        <v/>
      </c>
    </row>
    <row r="164">
      <c r="A164" s="10" t="n"/>
      <c r="C164" t="str">
        <f>IF(B164="","",IFERROR(INDEX(Received!C:C,MATCH(B164,Received!B:B,0)),"Lot not received"))</f>
        <v/>
      </c>
    </row>
    <row r="165">
      <c r="A165" s="10" t="n"/>
      <c r="C165" t="str">
        <f>IF(B165="","",IFERROR(INDEX(Received!C:C,MATCH(B165,Received!B:B,0)),"Lot not received"))</f>
        <v/>
      </c>
    </row>
    <row r="166">
      <c r="A166" s="10" t="n"/>
      <c r="C166" t="str">
        <f>IF(B166="","",IFERROR(INDEX(Received!C:C,MATCH(B166,Received!B:B,0)),"Lot not received"))</f>
        <v/>
      </c>
    </row>
    <row r="167">
      <c r="A167" s="10" t="n"/>
      <c r="C167" t="str">
        <f>IF(B167="","",IFERROR(INDEX(Received!C:C,MATCH(B167,Received!B:B,0)),"Lot not received"))</f>
        <v/>
      </c>
    </row>
    <row r="168">
      <c r="A168" s="10" t="n"/>
      <c r="C168" t="str">
        <f>IF(B168="","",IFERROR(INDEX(Received!C:C,MATCH(B168,Received!B:B,0)),"Lot not received"))</f>
        <v/>
      </c>
    </row>
    <row r="169">
      <c r="A169" s="10" t="n"/>
      <c r="C169" t="str">
        <f>IF(B169="","",IFERROR(INDEX(Received!C:C,MATCH(B169,Received!B:B,0)),"Lot not received"))</f>
        <v/>
      </c>
    </row>
    <row r="170">
      <c r="A170" s="10" t="n"/>
      <c r="C170" t="str">
        <f>IF(B170="","",IFERROR(INDEX(Received!C:C,MATCH(B170,Received!B:B,0)),"Lot not received"))</f>
        <v/>
      </c>
    </row>
    <row r="171">
      <c r="A171" s="10" t="n"/>
      <c r="C171" t="str">
        <f>IF(B171="","",IFERROR(INDEX(Received!C:C,MATCH(B171,Received!B:B,0)),"Lot not received"))</f>
        <v/>
      </c>
    </row>
    <row r="172">
      <c r="A172" s="10" t="n"/>
      <c r="C172" t="str">
        <f>IF(B172="","",IFERROR(INDEX(Received!C:C,MATCH(B172,Received!B:B,0)),"Lot not received"))</f>
        <v/>
      </c>
    </row>
    <row r="173">
      <c r="A173" s="10" t="n"/>
      <c r="C173" t="str">
        <f>IF(B173="","",IFERROR(INDEX(Received!C:C,MATCH(B173,Received!B:B,0)),"Lot not received"))</f>
        <v/>
      </c>
    </row>
    <row r="174">
      <c r="A174" s="10" t="n"/>
      <c r="C174" t="str">
        <f>IF(B174="","",IFERROR(INDEX(Received!C:C,MATCH(B174,Received!B:B,0)),"Lot not received"))</f>
        <v/>
      </c>
    </row>
    <row r="175">
      <c r="A175" s="10" t="n"/>
      <c r="C175" t="str">
        <f>IF(B175="","",IFERROR(INDEX(Received!C:C,MATCH(B175,Received!B:B,0)),"Lot not received"))</f>
        <v/>
      </c>
    </row>
    <row r="176">
      <c r="A176" s="10" t="n"/>
      <c r="C176" t="str">
        <f>IF(B176="","",IFERROR(INDEX(Received!C:C,MATCH(B176,Received!B:B,0)),"Lot not received"))</f>
        <v/>
      </c>
    </row>
    <row r="177">
      <c r="A177" s="10" t="n"/>
      <c r="C177" t="str">
        <f>IF(B177="","",IFERROR(INDEX(Received!C:C,MATCH(B177,Received!B:B,0)),"Lot not received"))</f>
        <v/>
      </c>
    </row>
    <row r="178">
      <c r="A178" s="10" t="n"/>
      <c r="C178" t="str">
        <f>IF(B178="","",IFERROR(INDEX(Received!C:C,MATCH(B178,Received!B:B,0)),"Lot not received"))</f>
        <v/>
      </c>
    </row>
    <row r="179">
      <c r="A179" s="10" t="n"/>
      <c r="C179" t="str">
        <f>IF(B179="","",IFERROR(INDEX(Received!C:C,MATCH(B179,Received!B:B,0)),"Lot not received"))</f>
        <v/>
      </c>
    </row>
    <row r="180">
      <c r="A180" s="10" t="n"/>
      <c r="C180" t="str">
        <f>IF(B180="","",IFERROR(INDEX(Received!C:C,MATCH(B180,Received!B:B,0)),"Lot not received"))</f>
        <v/>
      </c>
    </row>
    <row r="181">
      <c r="A181" s="10" t="n"/>
      <c r="C181" t="str">
        <f>IF(B181="","",IFERROR(INDEX(Received!C:C,MATCH(B181,Received!B:B,0)),"Lot not received"))</f>
        <v/>
      </c>
    </row>
    <row r="182">
      <c r="A182" s="10" t="n"/>
      <c r="C182" t="str">
        <f>IF(B182="","",IFERROR(INDEX(Received!C:C,MATCH(B182,Received!B:B,0)),"Lot not received"))</f>
        <v/>
      </c>
    </row>
    <row r="183">
      <c r="A183" s="10" t="n"/>
      <c r="C183" t="str">
        <f>IF(B183="","",IFERROR(INDEX(Received!C:C,MATCH(B183,Received!B:B,0)),"Lot not received"))</f>
        <v/>
      </c>
    </row>
    <row r="184">
      <c r="A184" s="10" t="n"/>
      <c r="C184" t="str">
        <f>IF(B184="","",IFERROR(INDEX(Received!C:C,MATCH(B184,Received!B:B,0)),"Lot not received"))</f>
        <v/>
      </c>
    </row>
    <row r="185">
      <c r="A185" s="10" t="n"/>
      <c r="C185" t="str">
        <f>IF(B185="","",IFERROR(INDEX(Received!C:C,MATCH(B185,Received!B:B,0)),"Lot not received"))</f>
        <v/>
      </c>
    </row>
    <row r="186">
      <c r="A186" s="10" t="n"/>
      <c r="C186" t="str">
        <f>IF(B186="","",IFERROR(INDEX(Received!C:C,MATCH(B186,Received!B:B,0)),"Lot not received"))</f>
        <v/>
      </c>
    </row>
    <row r="187">
      <c r="A187" s="10" t="n"/>
      <c r="C187" t="str">
        <f>IF(B187="","",IFERROR(INDEX(Received!C:C,MATCH(B187,Received!B:B,0)),"Lot not received"))</f>
        <v/>
      </c>
    </row>
    <row r="188">
      <c r="A188" s="10" t="n"/>
      <c r="C188" t="str">
        <f>IF(B188="","",IFERROR(INDEX(Received!C:C,MATCH(B188,Received!B:B,0)),"Lot not received"))</f>
        <v/>
      </c>
    </row>
    <row r="189">
      <c r="A189" s="10" t="n"/>
      <c r="C189" t="str">
        <f>IF(B189="","",IFERROR(INDEX(Received!C:C,MATCH(B189,Received!B:B,0)),"Lot not received"))</f>
        <v/>
      </c>
    </row>
    <row r="190">
      <c r="A190" s="10" t="n"/>
      <c r="C190" t="str">
        <f>IF(B190="","",IFERROR(INDEX(Received!C:C,MATCH(B190,Received!B:B,0)),"Lot not received"))</f>
        <v/>
      </c>
    </row>
    <row r="191">
      <c r="A191" s="10" t="n"/>
      <c r="C191" t="str">
        <f>IF(B191="","",IFERROR(INDEX(Received!C:C,MATCH(B191,Received!B:B,0)),"Lot not received"))</f>
        <v/>
      </c>
    </row>
    <row r="192">
      <c r="A192" s="10" t="n"/>
      <c r="C192" t="str">
        <f>IF(B192="","",IFERROR(INDEX(Received!C:C,MATCH(B192,Received!B:B,0)),"Lot not received"))</f>
        <v/>
      </c>
    </row>
    <row r="193">
      <c r="A193" s="10" t="n"/>
      <c r="C193" t="str">
        <f>IF(B193="","",IFERROR(INDEX(Received!C:C,MATCH(B193,Received!B:B,0)),"Lot not received"))</f>
        <v/>
      </c>
    </row>
    <row r="194">
      <c r="A194" s="10" t="n"/>
      <c r="C194" t="str">
        <f>IF(B194="","",IFERROR(INDEX(Received!C:C,MATCH(B194,Received!B:B,0)),"Lot not received"))</f>
        <v/>
      </c>
    </row>
    <row r="195">
      <c r="A195" s="10" t="n"/>
      <c r="C195" t="str">
        <f>IF(B195="","",IFERROR(INDEX(Received!C:C,MATCH(B195,Received!B:B,0)),"Lot not received"))</f>
        <v/>
      </c>
    </row>
    <row r="196">
      <c r="A196" s="10" t="n"/>
      <c r="C196" t="str">
        <f>IF(B196="","",IFERROR(INDEX(Received!C:C,MATCH(B196,Received!B:B,0)),"Lot not received"))</f>
        <v/>
      </c>
    </row>
    <row r="197">
      <c r="A197" s="10" t="n"/>
      <c r="C197" t="str">
        <f>IF(B197="","",IFERROR(INDEX(Received!C:C,MATCH(B197,Received!B:B,0)),"Lot not received"))</f>
        <v/>
      </c>
    </row>
    <row r="198">
      <c r="A198" s="10" t="n"/>
      <c r="C198" t="str">
        <f>IF(B198="","",IFERROR(INDEX(Received!C:C,MATCH(B198,Received!B:B,0)),"Lot not received"))</f>
        <v/>
      </c>
    </row>
    <row r="199">
      <c r="A199" s="10" t="n"/>
      <c r="C199" t="str">
        <f>IF(B199="","",IFERROR(INDEX(Received!C:C,MATCH(B199,Received!B:B,0)),"Lot not received"))</f>
        <v/>
      </c>
    </row>
    <row r="200">
      <c r="A200" s="10" t="n"/>
      <c r="C200" t="str">
        <f>IF(B200="","",IFERROR(INDEX(Received!C:C,MATCH(B200,Received!B:B,0)),"Lot not received"))</f>
        <v/>
      </c>
    </row>
    <row r="201"/>
    <row r="202"/>
    <row r="203" ht="195" customHeight="1">
      <c r="A203" s="5" t="inlineStr">
        <is>
          <t>For each lot removed: where it went, with the recipient's name and address, what the food is, the units and total quantity, and the date (ATCP 71.06(1)(c)).</t>
        </is>
      </c>
    </row>
  </sheetData>
  <mergeCells count="1">
    <mergeCell ref="A203:F203"/>
  </mergeCells>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J203"/>
  <sheetViews>
    <sheetView tabSelected="0" workbookViewId="0">
      <pane ySplit="1" topLeftCell="A2" activePane="bottomLeft" state="frozen"/>
      <selection pane="bottomLeft" activeCell="A1" sqref="A1"/>
    </sheetView>
  </sheetViews>
  <sheetFormatPr baseColWidth="8" defaultRowHeight="15"/>
  <cols>
    <col width="12" customWidth="1" min="1" max="1"/>
    <col width="30" customWidth="1" min="2" max="2"/>
    <col width="12" customWidth="1" min="3" max="3"/>
    <col width="10" customWidth="1" min="4" max="4"/>
    <col width="10" customWidth="1" min="5" max="5"/>
    <col width="10" customWidth="1" min="6" max="6"/>
    <col width="10" customWidth="1" min="7" max="7"/>
    <col width="13" customWidth="1" min="9" max="9"/>
    <col width="12" customWidth="1" min="10" max="10"/>
  </cols>
  <sheetData>
    <row r="1" ht="30" customHeight="1">
      <c r="A1" s="6" t="inlineStr">
        <is>
          <t>Lot</t>
        </is>
      </c>
      <c r="B1" s="6" t="inlineStr">
        <is>
          <t>Food</t>
        </is>
      </c>
      <c r="C1" s="6" t="inlineStr">
        <is>
          <t>Date received</t>
        </is>
      </c>
      <c r="D1" s="6" t="inlineStr">
        <is>
          <t>Units received</t>
        </is>
      </c>
      <c r="E1" s="6" t="inlineStr">
        <is>
          <t>Units removed</t>
        </is>
      </c>
      <c r="F1" s="6" t="inlineStr">
        <is>
          <t>Units on hand</t>
        </is>
      </c>
      <c r="G1" s="6" t="inlineStr">
        <is>
          <t>Days in storage</t>
        </is>
      </c>
      <c r="I1" s="7" t="inlineStr">
        <is>
          <t>As of</t>
        </is>
      </c>
      <c r="J1" s="9" t="n">
        <v>46313</v>
      </c>
    </row>
    <row r="2">
      <c r="A2" t="str">
        <f>IF(Received!B2="","",Received!B2)</f>
        <v>FRC-1012</v>
      </c>
      <c r="B2" t="str">
        <f>IF(A2="","",Received!C2)</f>
        <v>Chocolate chip cookies, cases of 12 packs</v>
      </c>
      <c r="C2" s="10">
        <f>IF(A2="","",Received!A2)</f>
        <v>46307.0</v>
      </c>
      <c r="D2">
        <f>IF(A2="","",Received!D2)</f>
        <v>70</v>
      </c>
      <c r="E2">
        <f>IF(A2="","",SUMIF(Removed!B:B,A2,Removed!D:D))</f>
        <v>70</v>
      </c>
      <c r="F2">
        <f>IF(A2="","",D2-E2)</f>
        <v>0</v>
      </c>
      <c r="G2" t="str">
        <f>IF(OR(A2="",F2&lt;=0),"",$J$1-C2)</f>
        <v/>
      </c>
    </row>
    <row r="3">
      <c r="A3" t="str">
        <f>IF(Received!B3="","",Received!B3)</f>
        <v>M-4471</v>
      </c>
      <c r="B3" t="str">
        <f>IF(A3="","",Received!C3)</f>
        <v>All-purpose flour, 50 lb bags</v>
      </c>
      <c r="C3" s="10">
        <f>IF(A3="","",Received!A3)</f>
        <v>46308.0</v>
      </c>
      <c r="D3">
        <f>IF(A3="","",Received!D3)</f>
        <v>40</v>
      </c>
      <c r="E3">
        <f>IF(A3="","",SUMIF(Removed!B:B,A3,Removed!D:D))</f>
        <v>10</v>
      </c>
      <c r="F3">
        <f>IF(A3="","",D3-E3)</f>
        <v>30</v>
      </c>
      <c r="G3">
        <f>IF(OR(A3="",F3&lt;=0),"",$J$1-C3)</f>
        <v>5</v>
      </c>
    </row>
    <row r="4">
      <c r="A4" t="str">
        <f>IF(Received!B4="","",Received!B4)</f>
        <v>FRC-1014</v>
      </c>
      <c r="B4" t="str">
        <f>IF(A4="","",Received!C4)</f>
        <v>Chocolate chip cookies, cases of 12 packs</v>
      </c>
      <c r="C4" s="10">
        <f>IF(A4="","",Received!A4)</f>
        <v>46309.0</v>
      </c>
      <c r="D4">
        <f>IF(A4="","",Received!D4)</f>
        <v>70</v>
      </c>
      <c r="E4">
        <f>IF(A4="","",SUMIF(Removed!B:B,A4,Removed!D:D))</f>
        <v>40</v>
      </c>
      <c r="F4">
        <f>IF(A4="","",D4-E4)</f>
        <v>30</v>
      </c>
      <c r="G4">
        <f>IF(OR(A4="",F4&lt;=0),"",$J$1-C4)</f>
        <v>4</v>
      </c>
    </row>
    <row r="5">
      <c r="A5" t="str">
        <f>IF(Received!B5="","",Received!B5)</f>
        <v>FRC-1016</v>
      </c>
      <c r="B5" t="str">
        <f>IF(A5="","",Received!C5)</f>
        <v>Chocolate chip cookies, cases of 12 packs</v>
      </c>
      <c r="C5" s="10">
        <f>IF(A5="","",Received!A5)</f>
        <v>46311.0</v>
      </c>
      <c r="D5">
        <f>IF(A5="","",Received!D5)</f>
        <v>70</v>
      </c>
      <c r="E5">
        <f>IF(A5="","",SUMIF(Removed!B:B,A5,Removed!D:D))</f>
        <v>0</v>
      </c>
      <c r="F5">
        <f>IF(A5="","",D5-E5)</f>
        <v>70</v>
      </c>
      <c r="G5">
        <f>IF(OR(A5="",F5&lt;=0),"",$J$1-C5)</f>
        <v>2</v>
      </c>
    </row>
    <row r="6">
      <c r="A6" t="str">
        <f>IF(Received!B6="","",Received!B6)</f>
        <v/>
      </c>
      <c r="B6" t="str">
        <f>IF(A6="","",Received!C6)</f>
        <v/>
      </c>
      <c r="C6" s="10" t="str">
        <f>IF(A6="","",Received!A6)</f>
        <v/>
      </c>
      <c r="D6" t="str">
        <f>IF(A6="","",Received!D6)</f>
        <v/>
      </c>
      <c r="E6" t="str">
        <f>IF(A6="","",SUMIF(Removed!B:B,A6,Removed!D:D))</f>
        <v/>
      </c>
      <c r="F6" t="str">
        <f>IF(A6="","",D6-E6)</f>
        <v/>
      </c>
      <c r="G6" t="str">
        <f>IF(OR(A6="",F6&lt;=0),"",$J$1-C6)</f>
        <v/>
      </c>
    </row>
    <row r="7">
      <c r="A7" t="str">
        <f>IF(Received!B7="","",Received!B7)</f>
        <v/>
      </c>
      <c r="B7" t="str">
        <f>IF(A7="","",Received!C7)</f>
        <v/>
      </c>
      <c r="C7" s="10" t="str">
        <f>IF(A7="","",Received!A7)</f>
        <v/>
      </c>
      <c r="D7" t="str">
        <f>IF(A7="","",Received!D7)</f>
        <v/>
      </c>
      <c r="E7" t="str">
        <f>IF(A7="","",SUMIF(Removed!B:B,A7,Removed!D:D))</f>
        <v/>
      </c>
      <c r="F7" t="str">
        <f>IF(A7="","",D7-E7)</f>
        <v/>
      </c>
      <c r="G7" t="str">
        <f>IF(OR(A7="",F7&lt;=0),"",$J$1-C7)</f>
        <v/>
      </c>
    </row>
    <row r="8">
      <c r="A8" t="str">
        <f>IF(Received!B8="","",Received!B8)</f>
        <v/>
      </c>
      <c r="B8" t="str">
        <f>IF(A8="","",Received!C8)</f>
        <v/>
      </c>
      <c r="C8" s="10" t="str">
        <f>IF(A8="","",Received!A8)</f>
        <v/>
      </c>
      <c r="D8" t="str">
        <f>IF(A8="","",Received!D8)</f>
        <v/>
      </c>
      <c r="E8" t="str">
        <f>IF(A8="","",SUMIF(Removed!B:B,A8,Removed!D:D))</f>
        <v/>
      </c>
      <c r="F8" t="str">
        <f>IF(A8="","",D8-E8)</f>
        <v/>
      </c>
      <c r="G8" t="str">
        <f>IF(OR(A8="",F8&lt;=0),"",$J$1-C8)</f>
        <v/>
      </c>
    </row>
    <row r="9">
      <c r="A9" t="str">
        <f>IF(Received!B9="","",Received!B9)</f>
        <v/>
      </c>
      <c r="B9" t="str">
        <f>IF(A9="","",Received!C9)</f>
        <v/>
      </c>
      <c r="C9" s="10" t="str">
        <f>IF(A9="","",Received!A9)</f>
        <v/>
      </c>
      <c r="D9" t="str">
        <f>IF(A9="","",Received!D9)</f>
        <v/>
      </c>
      <c r="E9" t="str">
        <f>IF(A9="","",SUMIF(Removed!B:B,A9,Removed!D:D))</f>
        <v/>
      </c>
      <c r="F9" t="str">
        <f>IF(A9="","",D9-E9)</f>
        <v/>
      </c>
      <c r="G9" t="str">
        <f>IF(OR(A9="",F9&lt;=0),"",$J$1-C9)</f>
        <v/>
      </c>
    </row>
    <row r="10">
      <c r="A10" t="str">
        <f>IF(Received!B10="","",Received!B10)</f>
        <v/>
      </c>
      <c r="B10" t="str">
        <f>IF(A10="","",Received!C10)</f>
        <v/>
      </c>
      <c r="C10" s="10" t="str">
        <f>IF(A10="","",Received!A10)</f>
        <v/>
      </c>
      <c r="D10" t="str">
        <f>IF(A10="","",Received!D10)</f>
        <v/>
      </c>
      <c r="E10" t="str">
        <f>IF(A10="","",SUMIF(Removed!B:B,A10,Removed!D:D))</f>
        <v/>
      </c>
      <c r="F10" t="str">
        <f>IF(A10="","",D10-E10)</f>
        <v/>
      </c>
      <c r="G10" t="str">
        <f>IF(OR(A10="",F10&lt;=0),"",$J$1-C10)</f>
        <v/>
      </c>
    </row>
    <row r="11">
      <c r="A11" t="str">
        <f>IF(Received!B11="","",Received!B11)</f>
        <v/>
      </c>
      <c r="B11" t="str">
        <f>IF(A11="","",Received!C11)</f>
        <v/>
      </c>
      <c r="C11" s="10" t="str">
        <f>IF(A11="","",Received!A11)</f>
        <v/>
      </c>
      <c r="D11" t="str">
        <f>IF(A11="","",Received!D11)</f>
        <v/>
      </c>
      <c r="E11" t="str">
        <f>IF(A11="","",SUMIF(Removed!B:B,A11,Removed!D:D))</f>
        <v/>
      </c>
      <c r="F11" t="str">
        <f>IF(A11="","",D11-E11)</f>
        <v/>
      </c>
      <c r="G11" t="str">
        <f>IF(OR(A11="",F11&lt;=0),"",$J$1-C11)</f>
        <v/>
      </c>
    </row>
    <row r="12">
      <c r="A12" t="str">
        <f>IF(Received!B12="","",Received!B12)</f>
        <v/>
      </c>
      <c r="B12" t="str">
        <f>IF(A12="","",Received!C12)</f>
        <v/>
      </c>
      <c r="C12" s="10" t="str">
        <f>IF(A12="","",Received!A12)</f>
        <v/>
      </c>
      <c r="D12" t="str">
        <f>IF(A12="","",Received!D12)</f>
        <v/>
      </c>
      <c r="E12" t="str">
        <f>IF(A12="","",SUMIF(Removed!B:B,A12,Removed!D:D))</f>
        <v/>
      </c>
      <c r="F12" t="str">
        <f>IF(A12="","",D12-E12)</f>
        <v/>
      </c>
      <c r="G12" t="str">
        <f>IF(OR(A12="",F12&lt;=0),"",$J$1-C12)</f>
        <v/>
      </c>
    </row>
    <row r="13">
      <c r="A13" t="str">
        <f>IF(Received!B13="","",Received!B13)</f>
        <v/>
      </c>
      <c r="B13" t="str">
        <f>IF(A13="","",Received!C13)</f>
        <v/>
      </c>
      <c r="C13" s="10" t="str">
        <f>IF(A13="","",Received!A13)</f>
        <v/>
      </c>
      <c r="D13" t="str">
        <f>IF(A13="","",Received!D13)</f>
        <v/>
      </c>
      <c r="E13" t="str">
        <f>IF(A13="","",SUMIF(Removed!B:B,A13,Removed!D:D))</f>
        <v/>
      </c>
      <c r="F13" t="str">
        <f>IF(A13="","",D13-E13)</f>
        <v/>
      </c>
      <c r="G13" t="str">
        <f>IF(OR(A13="",F13&lt;=0),"",$J$1-C13)</f>
        <v/>
      </c>
    </row>
    <row r="14">
      <c r="A14" t="str">
        <f>IF(Received!B14="","",Received!B14)</f>
        <v/>
      </c>
      <c r="B14" t="str">
        <f>IF(A14="","",Received!C14)</f>
        <v/>
      </c>
      <c r="C14" s="10" t="str">
        <f>IF(A14="","",Received!A14)</f>
        <v/>
      </c>
      <c r="D14" t="str">
        <f>IF(A14="","",Received!D14)</f>
        <v/>
      </c>
      <c r="E14" t="str">
        <f>IF(A14="","",SUMIF(Removed!B:B,A14,Removed!D:D))</f>
        <v/>
      </c>
      <c r="F14" t="str">
        <f>IF(A14="","",D14-E14)</f>
        <v/>
      </c>
      <c r="G14" t="str">
        <f>IF(OR(A14="",F14&lt;=0),"",$J$1-C14)</f>
        <v/>
      </c>
    </row>
    <row r="15">
      <c r="A15" t="str">
        <f>IF(Received!B15="","",Received!B15)</f>
        <v/>
      </c>
      <c r="B15" t="str">
        <f>IF(A15="","",Received!C15)</f>
        <v/>
      </c>
      <c r="C15" s="10" t="str">
        <f>IF(A15="","",Received!A15)</f>
        <v/>
      </c>
      <c r="D15" t="str">
        <f>IF(A15="","",Received!D15)</f>
        <v/>
      </c>
      <c r="E15" t="str">
        <f>IF(A15="","",SUMIF(Removed!B:B,A15,Removed!D:D))</f>
        <v/>
      </c>
      <c r="F15" t="str">
        <f>IF(A15="","",D15-E15)</f>
        <v/>
      </c>
      <c r="G15" t="str">
        <f>IF(OR(A15="",F15&lt;=0),"",$J$1-C15)</f>
        <v/>
      </c>
    </row>
    <row r="16">
      <c r="A16" t="str">
        <f>IF(Received!B16="","",Received!B16)</f>
        <v/>
      </c>
      <c r="B16" t="str">
        <f>IF(A16="","",Received!C16)</f>
        <v/>
      </c>
      <c r="C16" s="10" t="str">
        <f>IF(A16="","",Received!A16)</f>
        <v/>
      </c>
      <c r="D16" t="str">
        <f>IF(A16="","",Received!D16)</f>
        <v/>
      </c>
      <c r="E16" t="str">
        <f>IF(A16="","",SUMIF(Removed!B:B,A16,Removed!D:D))</f>
        <v/>
      </c>
      <c r="F16" t="str">
        <f>IF(A16="","",D16-E16)</f>
        <v/>
      </c>
      <c r="G16" t="str">
        <f>IF(OR(A16="",F16&lt;=0),"",$J$1-C16)</f>
        <v/>
      </c>
    </row>
    <row r="17">
      <c r="A17" t="str">
        <f>IF(Received!B17="","",Received!B17)</f>
        <v/>
      </c>
      <c r="B17" t="str">
        <f>IF(A17="","",Received!C17)</f>
        <v/>
      </c>
      <c r="C17" s="10" t="str">
        <f>IF(A17="","",Received!A17)</f>
        <v/>
      </c>
      <c r="D17" t="str">
        <f>IF(A17="","",Received!D17)</f>
        <v/>
      </c>
      <c r="E17" t="str">
        <f>IF(A17="","",SUMIF(Removed!B:B,A17,Removed!D:D))</f>
        <v/>
      </c>
      <c r="F17" t="str">
        <f>IF(A17="","",D17-E17)</f>
        <v/>
      </c>
      <c r="G17" t="str">
        <f>IF(OR(A17="",F17&lt;=0),"",$J$1-C17)</f>
        <v/>
      </c>
    </row>
    <row r="18">
      <c r="A18" t="str">
        <f>IF(Received!B18="","",Received!B18)</f>
        <v/>
      </c>
      <c r="B18" t="str">
        <f>IF(A18="","",Received!C18)</f>
        <v/>
      </c>
      <c r="C18" s="10" t="str">
        <f>IF(A18="","",Received!A18)</f>
        <v/>
      </c>
      <c r="D18" t="str">
        <f>IF(A18="","",Received!D18)</f>
        <v/>
      </c>
      <c r="E18" t="str">
        <f>IF(A18="","",SUMIF(Removed!B:B,A18,Removed!D:D))</f>
        <v/>
      </c>
      <c r="F18" t="str">
        <f>IF(A18="","",D18-E18)</f>
        <v/>
      </c>
      <c r="G18" t="str">
        <f>IF(OR(A18="",F18&lt;=0),"",$J$1-C18)</f>
        <v/>
      </c>
    </row>
    <row r="19">
      <c r="A19" t="str">
        <f>IF(Received!B19="","",Received!B19)</f>
        <v/>
      </c>
      <c r="B19" t="str">
        <f>IF(A19="","",Received!C19)</f>
        <v/>
      </c>
      <c r="C19" s="10" t="str">
        <f>IF(A19="","",Received!A19)</f>
        <v/>
      </c>
      <c r="D19" t="str">
        <f>IF(A19="","",Received!D19)</f>
        <v/>
      </c>
      <c r="E19" t="str">
        <f>IF(A19="","",SUMIF(Removed!B:B,A19,Removed!D:D))</f>
        <v/>
      </c>
      <c r="F19" t="str">
        <f>IF(A19="","",D19-E19)</f>
        <v/>
      </c>
      <c r="G19" t="str">
        <f>IF(OR(A19="",F19&lt;=0),"",$J$1-C19)</f>
        <v/>
      </c>
    </row>
    <row r="20">
      <c r="A20" t="str">
        <f>IF(Received!B20="","",Received!B20)</f>
        <v/>
      </c>
      <c r="B20" t="str">
        <f>IF(A20="","",Received!C20)</f>
        <v/>
      </c>
      <c r="C20" s="10" t="str">
        <f>IF(A20="","",Received!A20)</f>
        <v/>
      </c>
      <c r="D20" t="str">
        <f>IF(A20="","",Received!D20)</f>
        <v/>
      </c>
      <c r="E20" t="str">
        <f>IF(A20="","",SUMIF(Removed!B:B,A20,Removed!D:D))</f>
        <v/>
      </c>
      <c r="F20" t="str">
        <f>IF(A20="","",D20-E20)</f>
        <v/>
      </c>
      <c r="G20" t="str">
        <f>IF(OR(A20="",F20&lt;=0),"",$J$1-C20)</f>
        <v/>
      </c>
    </row>
    <row r="21">
      <c r="A21" t="str">
        <f>IF(Received!B21="","",Received!B21)</f>
        <v/>
      </c>
      <c r="B21" t="str">
        <f>IF(A21="","",Received!C21)</f>
        <v/>
      </c>
      <c r="C21" s="10" t="str">
        <f>IF(A21="","",Received!A21)</f>
        <v/>
      </c>
      <c r="D21" t="str">
        <f>IF(A21="","",Received!D21)</f>
        <v/>
      </c>
      <c r="E21" t="str">
        <f>IF(A21="","",SUMIF(Removed!B:B,A21,Removed!D:D))</f>
        <v/>
      </c>
      <c r="F21" t="str">
        <f>IF(A21="","",D21-E21)</f>
        <v/>
      </c>
      <c r="G21" t="str">
        <f>IF(OR(A21="",F21&lt;=0),"",$J$1-C21)</f>
        <v/>
      </c>
    </row>
    <row r="22">
      <c r="A22" t="str">
        <f>IF(Received!B22="","",Received!B22)</f>
        <v/>
      </c>
      <c r="B22" t="str">
        <f>IF(A22="","",Received!C22)</f>
        <v/>
      </c>
      <c r="C22" s="10" t="str">
        <f>IF(A22="","",Received!A22)</f>
        <v/>
      </c>
      <c r="D22" t="str">
        <f>IF(A22="","",Received!D22)</f>
        <v/>
      </c>
      <c r="E22" t="str">
        <f>IF(A22="","",SUMIF(Removed!B:B,A22,Removed!D:D))</f>
        <v/>
      </c>
      <c r="F22" t="str">
        <f>IF(A22="","",D22-E22)</f>
        <v/>
      </c>
      <c r="G22" t="str">
        <f>IF(OR(A22="",F22&lt;=0),"",$J$1-C22)</f>
        <v/>
      </c>
    </row>
    <row r="23">
      <c r="A23" t="str">
        <f>IF(Received!B23="","",Received!B23)</f>
        <v/>
      </c>
      <c r="B23" t="str">
        <f>IF(A23="","",Received!C23)</f>
        <v/>
      </c>
      <c r="C23" s="10" t="str">
        <f>IF(A23="","",Received!A23)</f>
        <v/>
      </c>
      <c r="D23" t="str">
        <f>IF(A23="","",Received!D23)</f>
        <v/>
      </c>
      <c r="E23" t="str">
        <f>IF(A23="","",SUMIF(Removed!B:B,A23,Removed!D:D))</f>
        <v/>
      </c>
      <c r="F23" t="str">
        <f>IF(A23="","",D23-E23)</f>
        <v/>
      </c>
      <c r="G23" t="str">
        <f>IF(OR(A23="",F23&lt;=0),"",$J$1-C23)</f>
        <v/>
      </c>
    </row>
    <row r="24">
      <c r="A24" t="str">
        <f>IF(Received!B24="","",Received!B24)</f>
        <v/>
      </c>
      <c r="B24" t="str">
        <f>IF(A24="","",Received!C24)</f>
        <v/>
      </c>
      <c r="C24" s="10" t="str">
        <f>IF(A24="","",Received!A24)</f>
        <v/>
      </c>
      <c r="D24" t="str">
        <f>IF(A24="","",Received!D24)</f>
        <v/>
      </c>
      <c r="E24" t="str">
        <f>IF(A24="","",SUMIF(Removed!B:B,A24,Removed!D:D))</f>
        <v/>
      </c>
      <c r="F24" t="str">
        <f>IF(A24="","",D24-E24)</f>
        <v/>
      </c>
      <c r="G24" t="str">
        <f>IF(OR(A24="",F24&lt;=0),"",$J$1-C24)</f>
        <v/>
      </c>
    </row>
    <row r="25">
      <c r="A25" t="str">
        <f>IF(Received!B25="","",Received!B25)</f>
        <v/>
      </c>
      <c r="B25" t="str">
        <f>IF(A25="","",Received!C25)</f>
        <v/>
      </c>
      <c r="C25" s="10" t="str">
        <f>IF(A25="","",Received!A25)</f>
        <v/>
      </c>
      <c r="D25" t="str">
        <f>IF(A25="","",Received!D25)</f>
        <v/>
      </c>
      <c r="E25" t="str">
        <f>IF(A25="","",SUMIF(Removed!B:B,A25,Removed!D:D))</f>
        <v/>
      </c>
      <c r="F25" t="str">
        <f>IF(A25="","",D25-E25)</f>
        <v/>
      </c>
      <c r="G25" t="str">
        <f>IF(OR(A25="",F25&lt;=0),"",$J$1-C25)</f>
        <v/>
      </c>
    </row>
    <row r="26">
      <c r="A26" t="str">
        <f>IF(Received!B26="","",Received!B26)</f>
        <v/>
      </c>
      <c r="B26" t="str">
        <f>IF(A26="","",Received!C26)</f>
        <v/>
      </c>
      <c r="C26" s="10" t="str">
        <f>IF(A26="","",Received!A26)</f>
        <v/>
      </c>
      <c r="D26" t="str">
        <f>IF(A26="","",Received!D26)</f>
        <v/>
      </c>
      <c r="E26" t="str">
        <f>IF(A26="","",SUMIF(Removed!B:B,A26,Removed!D:D))</f>
        <v/>
      </c>
      <c r="F26" t="str">
        <f>IF(A26="","",D26-E26)</f>
        <v/>
      </c>
      <c r="G26" t="str">
        <f>IF(OR(A26="",F26&lt;=0),"",$J$1-C26)</f>
        <v/>
      </c>
    </row>
    <row r="27">
      <c r="A27" t="str">
        <f>IF(Received!B27="","",Received!B27)</f>
        <v/>
      </c>
      <c r="B27" t="str">
        <f>IF(A27="","",Received!C27)</f>
        <v/>
      </c>
      <c r="C27" s="10" t="str">
        <f>IF(A27="","",Received!A27)</f>
        <v/>
      </c>
      <c r="D27" t="str">
        <f>IF(A27="","",Received!D27)</f>
        <v/>
      </c>
      <c r="E27" t="str">
        <f>IF(A27="","",SUMIF(Removed!B:B,A27,Removed!D:D))</f>
        <v/>
      </c>
      <c r="F27" t="str">
        <f>IF(A27="","",D27-E27)</f>
        <v/>
      </c>
      <c r="G27" t="str">
        <f>IF(OR(A27="",F27&lt;=0),"",$J$1-C27)</f>
        <v/>
      </c>
    </row>
    <row r="28">
      <c r="A28" t="str">
        <f>IF(Received!B28="","",Received!B28)</f>
        <v/>
      </c>
      <c r="B28" t="str">
        <f>IF(A28="","",Received!C28)</f>
        <v/>
      </c>
      <c r="C28" s="10" t="str">
        <f>IF(A28="","",Received!A28)</f>
        <v/>
      </c>
      <c r="D28" t="str">
        <f>IF(A28="","",Received!D28)</f>
        <v/>
      </c>
      <c r="E28" t="str">
        <f>IF(A28="","",SUMIF(Removed!B:B,A28,Removed!D:D))</f>
        <v/>
      </c>
      <c r="F28" t="str">
        <f>IF(A28="","",D28-E28)</f>
        <v/>
      </c>
      <c r="G28" t="str">
        <f>IF(OR(A28="",F28&lt;=0),"",$J$1-C28)</f>
        <v/>
      </c>
    </row>
    <row r="29">
      <c r="A29" t="str">
        <f>IF(Received!B29="","",Received!B29)</f>
        <v/>
      </c>
      <c r="B29" t="str">
        <f>IF(A29="","",Received!C29)</f>
        <v/>
      </c>
      <c r="C29" s="10" t="str">
        <f>IF(A29="","",Received!A29)</f>
        <v/>
      </c>
      <c r="D29" t="str">
        <f>IF(A29="","",Received!D29)</f>
        <v/>
      </c>
      <c r="E29" t="str">
        <f>IF(A29="","",SUMIF(Removed!B:B,A29,Removed!D:D))</f>
        <v/>
      </c>
      <c r="F29" t="str">
        <f>IF(A29="","",D29-E29)</f>
        <v/>
      </c>
      <c r="G29" t="str">
        <f>IF(OR(A29="",F29&lt;=0),"",$J$1-C29)</f>
        <v/>
      </c>
    </row>
    <row r="30">
      <c r="A30" t="str">
        <f>IF(Received!B30="","",Received!B30)</f>
        <v/>
      </c>
      <c r="B30" t="str">
        <f>IF(A30="","",Received!C30)</f>
        <v/>
      </c>
      <c r="C30" s="10" t="str">
        <f>IF(A30="","",Received!A30)</f>
        <v/>
      </c>
      <c r="D30" t="str">
        <f>IF(A30="","",Received!D30)</f>
        <v/>
      </c>
      <c r="E30" t="str">
        <f>IF(A30="","",SUMIF(Removed!B:B,A30,Removed!D:D))</f>
        <v/>
      </c>
      <c r="F30" t="str">
        <f>IF(A30="","",D30-E30)</f>
        <v/>
      </c>
      <c r="G30" t="str">
        <f>IF(OR(A30="",F30&lt;=0),"",$J$1-C30)</f>
        <v/>
      </c>
    </row>
    <row r="31">
      <c r="A31" t="str">
        <f>IF(Received!B31="","",Received!B31)</f>
        <v/>
      </c>
      <c r="B31" t="str">
        <f>IF(A31="","",Received!C31)</f>
        <v/>
      </c>
      <c r="C31" s="10" t="str">
        <f>IF(A31="","",Received!A31)</f>
        <v/>
      </c>
      <c r="D31" t="str">
        <f>IF(A31="","",Received!D31)</f>
        <v/>
      </c>
      <c r="E31" t="str">
        <f>IF(A31="","",SUMIF(Removed!B:B,A31,Removed!D:D))</f>
        <v/>
      </c>
      <c r="F31" t="str">
        <f>IF(A31="","",D31-E31)</f>
        <v/>
      </c>
      <c r="G31" t="str">
        <f>IF(OR(A31="",F31&lt;=0),"",$J$1-C31)</f>
        <v/>
      </c>
    </row>
    <row r="32">
      <c r="A32" t="str">
        <f>IF(Received!B32="","",Received!B32)</f>
        <v/>
      </c>
      <c r="B32" t="str">
        <f>IF(A32="","",Received!C32)</f>
        <v/>
      </c>
      <c r="C32" s="10" t="str">
        <f>IF(A32="","",Received!A32)</f>
        <v/>
      </c>
      <c r="D32" t="str">
        <f>IF(A32="","",Received!D32)</f>
        <v/>
      </c>
      <c r="E32" t="str">
        <f>IF(A32="","",SUMIF(Removed!B:B,A32,Removed!D:D))</f>
        <v/>
      </c>
      <c r="F32" t="str">
        <f>IF(A32="","",D32-E32)</f>
        <v/>
      </c>
      <c r="G32" t="str">
        <f>IF(OR(A32="",F32&lt;=0),"",$J$1-C32)</f>
        <v/>
      </c>
    </row>
    <row r="33">
      <c r="A33" t="str">
        <f>IF(Received!B33="","",Received!B33)</f>
        <v/>
      </c>
      <c r="B33" t="str">
        <f>IF(A33="","",Received!C33)</f>
        <v/>
      </c>
      <c r="C33" s="10" t="str">
        <f>IF(A33="","",Received!A33)</f>
        <v/>
      </c>
      <c r="D33" t="str">
        <f>IF(A33="","",Received!D33)</f>
        <v/>
      </c>
      <c r="E33" t="str">
        <f>IF(A33="","",SUMIF(Removed!B:B,A33,Removed!D:D))</f>
        <v/>
      </c>
      <c r="F33" t="str">
        <f>IF(A33="","",D33-E33)</f>
        <v/>
      </c>
      <c r="G33" t="str">
        <f>IF(OR(A33="",F33&lt;=0),"",$J$1-C33)</f>
        <v/>
      </c>
    </row>
    <row r="34">
      <c r="A34" t="str">
        <f>IF(Received!B34="","",Received!B34)</f>
        <v/>
      </c>
      <c r="B34" t="str">
        <f>IF(A34="","",Received!C34)</f>
        <v/>
      </c>
      <c r="C34" s="10" t="str">
        <f>IF(A34="","",Received!A34)</f>
        <v/>
      </c>
      <c r="D34" t="str">
        <f>IF(A34="","",Received!D34)</f>
        <v/>
      </c>
      <c r="E34" t="str">
        <f>IF(A34="","",SUMIF(Removed!B:B,A34,Removed!D:D))</f>
        <v/>
      </c>
      <c r="F34" t="str">
        <f>IF(A34="","",D34-E34)</f>
        <v/>
      </c>
      <c r="G34" t="str">
        <f>IF(OR(A34="",F34&lt;=0),"",$J$1-C34)</f>
        <v/>
      </c>
    </row>
    <row r="35">
      <c r="A35" t="str">
        <f>IF(Received!B35="","",Received!B35)</f>
        <v/>
      </c>
      <c r="B35" t="str">
        <f>IF(A35="","",Received!C35)</f>
        <v/>
      </c>
      <c r="C35" s="10" t="str">
        <f>IF(A35="","",Received!A35)</f>
        <v/>
      </c>
      <c r="D35" t="str">
        <f>IF(A35="","",Received!D35)</f>
        <v/>
      </c>
      <c r="E35" t="str">
        <f>IF(A35="","",SUMIF(Removed!B:B,A35,Removed!D:D))</f>
        <v/>
      </c>
      <c r="F35" t="str">
        <f>IF(A35="","",D35-E35)</f>
        <v/>
      </c>
      <c r="G35" t="str">
        <f>IF(OR(A35="",F35&lt;=0),"",$J$1-C35)</f>
        <v/>
      </c>
    </row>
    <row r="36">
      <c r="A36" t="str">
        <f>IF(Received!B36="","",Received!B36)</f>
        <v/>
      </c>
      <c r="B36" t="str">
        <f>IF(A36="","",Received!C36)</f>
        <v/>
      </c>
      <c r="C36" s="10" t="str">
        <f>IF(A36="","",Received!A36)</f>
        <v/>
      </c>
      <c r="D36" t="str">
        <f>IF(A36="","",Received!D36)</f>
        <v/>
      </c>
      <c r="E36" t="str">
        <f>IF(A36="","",SUMIF(Removed!B:B,A36,Removed!D:D))</f>
        <v/>
      </c>
      <c r="F36" t="str">
        <f>IF(A36="","",D36-E36)</f>
        <v/>
      </c>
      <c r="G36" t="str">
        <f>IF(OR(A36="",F36&lt;=0),"",$J$1-C36)</f>
        <v/>
      </c>
    </row>
    <row r="37">
      <c r="A37" t="str">
        <f>IF(Received!B37="","",Received!B37)</f>
        <v/>
      </c>
      <c r="B37" t="str">
        <f>IF(A37="","",Received!C37)</f>
        <v/>
      </c>
      <c r="C37" s="10" t="str">
        <f>IF(A37="","",Received!A37)</f>
        <v/>
      </c>
      <c r="D37" t="str">
        <f>IF(A37="","",Received!D37)</f>
        <v/>
      </c>
      <c r="E37" t="str">
        <f>IF(A37="","",SUMIF(Removed!B:B,A37,Removed!D:D))</f>
        <v/>
      </c>
      <c r="F37" t="str">
        <f>IF(A37="","",D37-E37)</f>
        <v/>
      </c>
      <c r="G37" t="str">
        <f>IF(OR(A37="",F37&lt;=0),"",$J$1-C37)</f>
        <v/>
      </c>
    </row>
    <row r="38">
      <c r="A38" t="str">
        <f>IF(Received!B38="","",Received!B38)</f>
        <v/>
      </c>
      <c r="B38" t="str">
        <f>IF(A38="","",Received!C38)</f>
        <v/>
      </c>
      <c r="C38" s="10" t="str">
        <f>IF(A38="","",Received!A38)</f>
        <v/>
      </c>
      <c r="D38" t="str">
        <f>IF(A38="","",Received!D38)</f>
        <v/>
      </c>
      <c r="E38" t="str">
        <f>IF(A38="","",SUMIF(Removed!B:B,A38,Removed!D:D))</f>
        <v/>
      </c>
      <c r="F38" t="str">
        <f>IF(A38="","",D38-E38)</f>
        <v/>
      </c>
      <c r="G38" t="str">
        <f>IF(OR(A38="",F38&lt;=0),"",$J$1-C38)</f>
        <v/>
      </c>
    </row>
    <row r="39">
      <c r="A39" t="str">
        <f>IF(Received!B39="","",Received!B39)</f>
        <v/>
      </c>
      <c r="B39" t="str">
        <f>IF(A39="","",Received!C39)</f>
        <v/>
      </c>
      <c r="C39" s="10" t="str">
        <f>IF(A39="","",Received!A39)</f>
        <v/>
      </c>
      <c r="D39" t="str">
        <f>IF(A39="","",Received!D39)</f>
        <v/>
      </c>
      <c r="E39" t="str">
        <f>IF(A39="","",SUMIF(Removed!B:B,A39,Removed!D:D))</f>
        <v/>
      </c>
      <c r="F39" t="str">
        <f>IF(A39="","",D39-E39)</f>
        <v/>
      </c>
      <c r="G39" t="str">
        <f>IF(OR(A39="",F39&lt;=0),"",$J$1-C39)</f>
        <v/>
      </c>
    </row>
    <row r="40">
      <c r="A40" t="str">
        <f>IF(Received!B40="","",Received!B40)</f>
        <v/>
      </c>
      <c r="B40" t="str">
        <f>IF(A40="","",Received!C40)</f>
        <v/>
      </c>
      <c r="C40" s="10" t="str">
        <f>IF(A40="","",Received!A40)</f>
        <v/>
      </c>
      <c r="D40" t="str">
        <f>IF(A40="","",Received!D40)</f>
        <v/>
      </c>
      <c r="E40" t="str">
        <f>IF(A40="","",SUMIF(Removed!B:B,A40,Removed!D:D))</f>
        <v/>
      </c>
      <c r="F40" t="str">
        <f>IF(A40="","",D40-E40)</f>
        <v/>
      </c>
      <c r="G40" t="str">
        <f>IF(OR(A40="",F40&lt;=0),"",$J$1-C40)</f>
        <v/>
      </c>
    </row>
    <row r="41">
      <c r="A41" t="str">
        <f>IF(Received!B41="","",Received!B41)</f>
        <v/>
      </c>
      <c r="B41" t="str">
        <f>IF(A41="","",Received!C41)</f>
        <v/>
      </c>
      <c r="C41" s="10" t="str">
        <f>IF(A41="","",Received!A41)</f>
        <v/>
      </c>
      <c r="D41" t="str">
        <f>IF(A41="","",Received!D41)</f>
        <v/>
      </c>
      <c r="E41" t="str">
        <f>IF(A41="","",SUMIF(Removed!B:B,A41,Removed!D:D))</f>
        <v/>
      </c>
      <c r="F41" t="str">
        <f>IF(A41="","",D41-E41)</f>
        <v/>
      </c>
      <c r="G41" t="str">
        <f>IF(OR(A41="",F41&lt;=0),"",$J$1-C41)</f>
        <v/>
      </c>
    </row>
    <row r="42">
      <c r="A42" t="str">
        <f>IF(Received!B42="","",Received!B42)</f>
        <v/>
      </c>
      <c r="B42" t="str">
        <f>IF(A42="","",Received!C42)</f>
        <v/>
      </c>
      <c r="C42" s="10" t="str">
        <f>IF(A42="","",Received!A42)</f>
        <v/>
      </c>
      <c r="D42" t="str">
        <f>IF(A42="","",Received!D42)</f>
        <v/>
      </c>
      <c r="E42" t="str">
        <f>IF(A42="","",SUMIF(Removed!B:B,A42,Removed!D:D))</f>
        <v/>
      </c>
      <c r="F42" t="str">
        <f>IF(A42="","",D42-E42)</f>
        <v/>
      </c>
      <c r="G42" t="str">
        <f>IF(OR(A42="",F42&lt;=0),"",$J$1-C42)</f>
        <v/>
      </c>
    </row>
    <row r="43">
      <c r="A43" t="str">
        <f>IF(Received!B43="","",Received!B43)</f>
        <v/>
      </c>
      <c r="B43" t="str">
        <f>IF(A43="","",Received!C43)</f>
        <v/>
      </c>
      <c r="C43" s="10" t="str">
        <f>IF(A43="","",Received!A43)</f>
        <v/>
      </c>
      <c r="D43" t="str">
        <f>IF(A43="","",Received!D43)</f>
        <v/>
      </c>
      <c r="E43" t="str">
        <f>IF(A43="","",SUMIF(Removed!B:B,A43,Removed!D:D))</f>
        <v/>
      </c>
      <c r="F43" t="str">
        <f>IF(A43="","",D43-E43)</f>
        <v/>
      </c>
      <c r="G43" t="str">
        <f>IF(OR(A43="",F43&lt;=0),"",$J$1-C43)</f>
        <v/>
      </c>
    </row>
    <row r="44">
      <c r="A44" t="str">
        <f>IF(Received!B44="","",Received!B44)</f>
        <v/>
      </c>
      <c r="B44" t="str">
        <f>IF(A44="","",Received!C44)</f>
        <v/>
      </c>
      <c r="C44" s="10" t="str">
        <f>IF(A44="","",Received!A44)</f>
        <v/>
      </c>
      <c r="D44" t="str">
        <f>IF(A44="","",Received!D44)</f>
        <v/>
      </c>
      <c r="E44" t="str">
        <f>IF(A44="","",SUMIF(Removed!B:B,A44,Removed!D:D))</f>
        <v/>
      </c>
      <c r="F44" t="str">
        <f>IF(A44="","",D44-E44)</f>
        <v/>
      </c>
      <c r="G44" t="str">
        <f>IF(OR(A44="",F44&lt;=0),"",$J$1-C44)</f>
        <v/>
      </c>
    </row>
    <row r="45">
      <c r="A45" t="str">
        <f>IF(Received!B45="","",Received!B45)</f>
        <v/>
      </c>
      <c r="B45" t="str">
        <f>IF(A45="","",Received!C45)</f>
        <v/>
      </c>
      <c r="C45" s="10" t="str">
        <f>IF(A45="","",Received!A45)</f>
        <v/>
      </c>
      <c r="D45" t="str">
        <f>IF(A45="","",Received!D45)</f>
        <v/>
      </c>
      <c r="E45" t="str">
        <f>IF(A45="","",SUMIF(Removed!B:B,A45,Removed!D:D))</f>
        <v/>
      </c>
      <c r="F45" t="str">
        <f>IF(A45="","",D45-E45)</f>
        <v/>
      </c>
      <c r="G45" t="str">
        <f>IF(OR(A45="",F45&lt;=0),"",$J$1-C45)</f>
        <v/>
      </c>
    </row>
    <row r="46">
      <c r="A46" t="str">
        <f>IF(Received!B46="","",Received!B46)</f>
        <v/>
      </c>
      <c r="B46" t="str">
        <f>IF(A46="","",Received!C46)</f>
        <v/>
      </c>
      <c r="C46" s="10" t="str">
        <f>IF(A46="","",Received!A46)</f>
        <v/>
      </c>
      <c r="D46" t="str">
        <f>IF(A46="","",Received!D46)</f>
        <v/>
      </c>
      <c r="E46" t="str">
        <f>IF(A46="","",SUMIF(Removed!B:B,A46,Removed!D:D))</f>
        <v/>
      </c>
      <c r="F46" t="str">
        <f>IF(A46="","",D46-E46)</f>
        <v/>
      </c>
      <c r="G46" t="str">
        <f>IF(OR(A46="",F46&lt;=0),"",$J$1-C46)</f>
        <v/>
      </c>
    </row>
    <row r="47">
      <c r="A47" t="str">
        <f>IF(Received!B47="","",Received!B47)</f>
        <v/>
      </c>
      <c r="B47" t="str">
        <f>IF(A47="","",Received!C47)</f>
        <v/>
      </c>
      <c r="C47" s="10" t="str">
        <f>IF(A47="","",Received!A47)</f>
        <v/>
      </c>
      <c r="D47" t="str">
        <f>IF(A47="","",Received!D47)</f>
        <v/>
      </c>
      <c r="E47" t="str">
        <f>IF(A47="","",SUMIF(Removed!B:B,A47,Removed!D:D))</f>
        <v/>
      </c>
      <c r="F47" t="str">
        <f>IF(A47="","",D47-E47)</f>
        <v/>
      </c>
      <c r="G47" t="str">
        <f>IF(OR(A47="",F47&lt;=0),"",$J$1-C47)</f>
        <v/>
      </c>
    </row>
    <row r="48">
      <c r="A48" t="str">
        <f>IF(Received!B48="","",Received!B48)</f>
        <v/>
      </c>
      <c r="B48" t="str">
        <f>IF(A48="","",Received!C48)</f>
        <v/>
      </c>
      <c r="C48" s="10" t="str">
        <f>IF(A48="","",Received!A48)</f>
        <v/>
      </c>
      <c r="D48" t="str">
        <f>IF(A48="","",Received!D48)</f>
        <v/>
      </c>
      <c r="E48" t="str">
        <f>IF(A48="","",SUMIF(Removed!B:B,A48,Removed!D:D))</f>
        <v/>
      </c>
      <c r="F48" t="str">
        <f>IF(A48="","",D48-E48)</f>
        <v/>
      </c>
      <c r="G48" t="str">
        <f>IF(OR(A48="",F48&lt;=0),"",$J$1-C48)</f>
        <v/>
      </c>
    </row>
    <row r="49">
      <c r="A49" t="str">
        <f>IF(Received!B49="","",Received!B49)</f>
        <v/>
      </c>
      <c r="B49" t="str">
        <f>IF(A49="","",Received!C49)</f>
        <v/>
      </c>
      <c r="C49" s="10" t="str">
        <f>IF(A49="","",Received!A49)</f>
        <v/>
      </c>
      <c r="D49" t="str">
        <f>IF(A49="","",Received!D49)</f>
        <v/>
      </c>
      <c r="E49" t="str">
        <f>IF(A49="","",SUMIF(Removed!B:B,A49,Removed!D:D))</f>
        <v/>
      </c>
      <c r="F49" t="str">
        <f>IF(A49="","",D49-E49)</f>
        <v/>
      </c>
      <c r="G49" t="str">
        <f>IF(OR(A49="",F49&lt;=0),"",$J$1-C49)</f>
        <v/>
      </c>
    </row>
    <row r="50">
      <c r="A50" t="str">
        <f>IF(Received!B50="","",Received!B50)</f>
        <v/>
      </c>
      <c r="B50" t="str">
        <f>IF(A50="","",Received!C50)</f>
        <v/>
      </c>
      <c r="C50" s="10" t="str">
        <f>IF(A50="","",Received!A50)</f>
        <v/>
      </c>
      <c r="D50" t="str">
        <f>IF(A50="","",Received!D50)</f>
        <v/>
      </c>
      <c r="E50" t="str">
        <f>IF(A50="","",SUMIF(Removed!B:B,A50,Removed!D:D))</f>
        <v/>
      </c>
      <c r="F50" t="str">
        <f>IF(A50="","",D50-E50)</f>
        <v/>
      </c>
      <c r="G50" t="str">
        <f>IF(OR(A50="",F50&lt;=0),"",$J$1-C50)</f>
        <v/>
      </c>
    </row>
    <row r="51">
      <c r="A51" t="str">
        <f>IF(Received!B51="","",Received!B51)</f>
        <v/>
      </c>
      <c r="B51" t="str">
        <f>IF(A51="","",Received!C51)</f>
        <v/>
      </c>
      <c r="C51" s="10" t="str">
        <f>IF(A51="","",Received!A51)</f>
        <v/>
      </c>
      <c r="D51" t="str">
        <f>IF(A51="","",Received!D51)</f>
        <v/>
      </c>
      <c r="E51" t="str">
        <f>IF(A51="","",SUMIF(Removed!B:B,A51,Removed!D:D))</f>
        <v/>
      </c>
      <c r="F51" t="str">
        <f>IF(A51="","",D51-E51)</f>
        <v/>
      </c>
      <c r="G51" t="str">
        <f>IF(OR(A51="",F51&lt;=0),"",$J$1-C51)</f>
        <v/>
      </c>
    </row>
    <row r="52">
      <c r="A52" t="str">
        <f>IF(Received!B52="","",Received!B52)</f>
        <v/>
      </c>
      <c r="B52" t="str">
        <f>IF(A52="","",Received!C52)</f>
        <v/>
      </c>
      <c r="C52" s="10" t="str">
        <f>IF(A52="","",Received!A52)</f>
        <v/>
      </c>
      <c r="D52" t="str">
        <f>IF(A52="","",Received!D52)</f>
        <v/>
      </c>
      <c r="E52" t="str">
        <f>IF(A52="","",SUMIF(Removed!B:B,A52,Removed!D:D))</f>
        <v/>
      </c>
      <c r="F52" t="str">
        <f>IF(A52="","",D52-E52)</f>
        <v/>
      </c>
      <c r="G52" t="str">
        <f>IF(OR(A52="",F52&lt;=0),"",$J$1-C52)</f>
        <v/>
      </c>
    </row>
    <row r="53">
      <c r="A53" t="str">
        <f>IF(Received!B53="","",Received!B53)</f>
        <v/>
      </c>
      <c r="B53" t="str">
        <f>IF(A53="","",Received!C53)</f>
        <v/>
      </c>
      <c r="C53" s="10" t="str">
        <f>IF(A53="","",Received!A53)</f>
        <v/>
      </c>
      <c r="D53" t="str">
        <f>IF(A53="","",Received!D53)</f>
        <v/>
      </c>
      <c r="E53" t="str">
        <f>IF(A53="","",SUMIF(Removed!B:B,A53,Removed!D:D))</f>
        <v/>
      </c>
      <c r="F53" t="str">
        <f>IF(A53="","",D53-E53)</f>
        <v/>
      </c>
      <c r="G53" t="str">
        <f>IF(OR(A53="",F53&lt;=0),"",$J$1-C53)</f>
        <v/>
      </c>
    </row>
    <row r="54">
      <c r="A54" t="str">
        <f>IF(Received!B54="","",Received!B54)</f>
        <v/>
      </c>
      <c r="B54" t="str">
        <f>IF(A54="","",Received!C54)</f>
        <v/>
      </c>
      <c r="C54" s="10" t="str">
        <f>IF(A54="","",Received!A54)</f>
        <v/>
      </c>
      <c r="D54" t="str">
        <f>IF(A54="","",Received!D54)</f>
        <v/>
      </c>
      <c r="E54" t="str">
        <f>IF(A54="","",SUMIF(Removed!B:B,A54,Removed!D:D))</f>
        <v/>
      </c>
      <c r="F54" t="str">
        <f>IF(A54="","",D54-E54)</f>
        <v/>
      </c>
      <c r="G54" t="str">
        <f>IF(OR(A54="",F54&lt;=0),"",$J$1-C54)</f>
        <v/>
      </c>
    </row>
    <row r="55">
      <c r="A55" t="str">
        <f>IF(Received!B55="","",Received!B55)</f>
        <v/>
      </c>
      <c r="B55" t="str">
        <f>IF(A55="","",Received!C55)</f>
        <v/>
      </c>
      <c r="C55" s="10" t="str">
        <f>IF(A55="","",Received!A55)</f>
        <v/>
      </c>
      <c r="D55" t="str">
        <f>IF(A55="","",Received!D55)</f>
        <v/>
      </c>
      <c r="E55" t="str">
        <f>IF(A55="","",SUMIF(Removed!B:B,A55,Removed!D:D))</f>
        <v/>
      </c>
      <c r="F55" t="str">
        <f>IF(A55="","",D55-E55)</f>
        <v/>
      </c>
      <c r="G55" t="str">
        <f>IF(OR(A55="",F55&lt;=0),"",$J$1-C55)</f>
        <v/>
      </c>
    </row>
    <row r="56">
      <c r="A56" t="str">
        <f>IF(Received!B56="","",Received!B56)</f>
        <v/>
      </c>
      <c r="B56" t="str">
        <f>IF(A56="","",Received!C56)</f>
        <v/>
      </c>
      <c r="C56" s="10" t="str">
        <f>IF(A56="","",Received!A56)</f>
        <v/>
      </c>
      <c r="D56" t="str">
        <f>IF(A56="","",Received!D56)</f>
        <v/>
      </c>
      <c r="E56" t="str">
        <f>IF(A56="","",SUMIF(Removed!B:B,A56,Removed!D:D))</f>
        <v/>
      </c>
      <c r="F56" t="str">
        <f>IF(A56="","",D56-E56)</f>
        <v/>
      </c>
      <c r="G56" t="str">
        <f>IF(OR(A56="",F56&lt;=0),"",$J$1-C56)</f>
        <v/>
      </c>
    </row>
    <row r="57">
      <c r="A57" t="str">
        <f>IF(Received!B57="","",Received!B57)</f>
        <v/>
      </c>
      <c r="B57" t="str">
        <f>IF(A57="","",Received!C57)</f>
        <v/>
      </c>
      <c r="C57" s="10" t="str">
        <f>IF(A57="","",Received!A57)</f>
        <v/>
      </c>
      <c r="D57" t="str">
        <f>IF(A57="","",Received!D57)</f>
        <v/>
      </c>
      <c r="E57" t="str">
        <f>IF(A57="","",SUMIF(Removed!B:B,A57,Removed!D:D))</f>
        <v/>
      </c>
      <c r="F57" t="str">
        <f>IF(A57="","",D57-E57)</f>
        <v/>
      </c>
      <c r="G57" t="str">
        <f>IF(OR(A57="",F57&lt;=0),"",$J$1-C57)</f>
        <v/>
      </c>
    </row>
    <row r="58">
      <c r="A58" t="str">
        <f>IF(Received!B58="","",Received!B58)</f>
        <v/>
      </c>
      <c r="B58" t="str">
        <f>IF(A58="","",Received!C58)</f>
        <v/>
      </c>
      <c r="C58" s="10" t="str">
        <f>IF(A58="","",Received!A58)</f>
        <v/>
      </c>
      <c r="D58" t="str">
        <f>IF(A58="","",Received!D58)</f>
        <v/>
      </c>
      <c r="E58" t="str">
        <f>IF(A58="","",SUMIF(Removed!B:B,A58,Removed!D:D))</f>
        <v/>
      </c>
      <c r="F58" t="str">
        <f>IF(A58="","",D58-E58)</f>
        <v/>
      </c>
      <c r="G58" t="str">
        <f>IF(OR(A58="",F58&lt;=0),"",$J$1-C58)</f>
        <v/>
      </c>
    </row>
    <row r="59">
      <c r="A59" t="str">
        <f>IF(Received!B59="","",Received!B59)</f>
        <v/>
      </c>
      <c r="B59" t="str">
        <f>IF(A59="","",Received!C59)</f>
        <v/>
      </c>
      <c r="C59" s="10" t="str">
        <f>IF(A59="","",Received!A59)</f>
        <v/>
      </c>
      <c r="D59" t="str">
        <f>IF(A59="","",Received!D59)</f>
        <v/>
      </c>
      <c r="E59" t="str">
        <f>IF(A59="","",SUMIF(Removed!B:B,A59,Removed!D:D))</f>
        <v/>
      </c>
      <c r="F59" t="str">
        <f>IF(A59="","",D59-E59)</f>
        <v/>
      </c>
      <c r="G59" t="str">
        <f>IF(OR(A59="",F59&lt;=0),"",$J$1-C59)</f>
        <v/>
      </c>
    </row>
    <row r="60">
      <c r="A60" t="str">
        <f>IF(Received!B60="","",Received!B60)</f>
        <v/>
      </c>
      <c r="B60" t="str">
        <f>IF(A60="","",Received!C60)</f>
        <v/>
      </c>
      <c r="C60" s="10" t="str">
        <f>IF(A60="","",Received!A60)</f>
        <v/>
      </c>
      <c r="D60" t="str">
        <f>IF(A60="","",Received!D60)</f>
        <v/>
      </c>
      <c r="E60" t="str">
        <f>IF(A60="","",SUMIF(Removed!B:B,A60,Removed!D:D))</f>
        <v/>
      </c>
      <c r="F60" t="str">
        <f>IF(A60="","",D60-E60)</f>
        <v/>
      </c>
      <c r="G60" t="str">
        <f>IF(OR(A60="",F60&lt;=0),"",$J$1-C60)</f>
        <v/>
      </c>
    </row>
    <row r="61">
      <c r="A61" t="str">
        <f>IF(Received!B61="","",Received!B61)</f>
        <v/>
      </c>
      <c r="B61" t="str">
        <f>IF(A61="","",Received!C61)</f>
        <v/>
      </c>
      <c r="C61" s="10" t="str">
        <f>IF(A61="","",Received!A61)</f>
        <v/>
      </c>
      <c r="D61" t="str">
        <f>IF(A61="","",Received!D61)</f>
        <v/>
      </c>
      <c r="E61" t="str">
        <f>IF(A61="","",SUMIF(Removed!B:B,A61,Removed!D:D))</f>
        <v/>
      </c>
      <c r="F61" t="str">
        <f>IF(A61="","",D61-E61)</f>
        <v/>
      </c>
      <c r="G61" t="str">
        <f>IF(OR(A61="",F61&lt;=0),"",$J$1-C61)</f>
        <v/>
      </c>
    </row>
    <row r="62">
      <c r="A62" t="str">
        <f>IF(Received!B62="","",Received!B62)</f>
        <v/>
      </c>
      <c r="B62" t="str">
        <f>IF(A62="","",Received!C62)</f>
        <v/>
      </c>
      <c r="C62" s="10" t="str">
        <f>IF(A62="","",Received!A62)</f>
        <v/>
      </c>
      <c r="D62" t="str">
        <f>IF(A62="","",Received!D62)</f>
        <v/>
      </c>
      <c r="E62" t="str">
        <f>IF(A62="","",SUMIF(Removed!B:B,A62,Removed!D:D))</f>
        <v/>
      </c>
      <c r="F62" t="str">
        <f>IF(A62="","",D62-E62)</f>
        <v/>
      </c>
      <c r="G62" t="str">
        <f>IF(OR(A62="",F62&lt;=0),"",$J$1-C62)</f>
        <v/>
      </c>
    </row>
    <row r="63">
      <c r="A63" t="str">
        <f>IF(Received!B63="","",Received!B63)</f>
        <v/>
      </c>
      <c r="B63" t="str">
        <f>IF(A63="","",Received!C63)</f>
        <v/>
      </c>
      <c r="C63" s="10" t="str">
        <f>IF(A63="","",Received!A63)</f>
        <v/>
      </c>
      <c r="D63" t="str">
        <f>IF(A63="","",Received!D63)</f>
        <v/>
      </c>
      <c r="E63" t="str">
        <f>IF(A63="","",SUMIF(Removed!B:B,A63,Removed!D:D))</f>
        <v/>
      </c>
      <c r="F63" t="str">
        <f>IF(A63="","",D63-E63)</f>
        <v/>
      </c>
      <c r="G63" t="str">
        <f>IF(OR(A63="",F63&lt;=0),"",$J$1-C63)</f>
        <v/>
      </c>
    </row>
    <row r="64">
      <c r="A64" t="str">
        <f>IF(Received!B64="","",Received!B64)</f>
        <v/>
      </c>
      <c r="B64" t="str">
        <f>IF(A64="","",Received!C64)</f>
        <v/>
      </c>
      <c r="C64" s="10" t="str">
        <f>IF(A64="","",Received!A64)</f>
        <v/>
      </c>
      <c r="D64" t="str">
        <f>IF(A64="","",Received!D64)</f>
        <v/>
      </c>
      <c r="E64" t="str">
        <f>IF(A64="","",SUMIF(Removed!B:B,A64,Removed!D:D))</f>
        <v/>
      </c>
      <c r="F64" t="str">
        <f>IF(A64="","",D64-E64)</f>
        <v/>
      </c>
      <c r="G64" t="str">
        <f>IF(OR(A64="",F64&lt;=0),"",$J$1-C64)</f>
        <v/>
      </c>
    </row>
    <row r="65">
      <c r="A65" t="str">
        <f>IF(Received!B65="","",Received!B65)</f>
        <v/>
      </c>
      <c r="B65" t="str">
        <f>IF(A65="","",Received!C65)</f>
        <v/>
      </c>
      <c r="C65" s="10" t="str">
        <f>IF(A65="","",Received!A65)</f>
        <v/>
      </c>
      <c r="D65" t="str">
        <f>IF(A65="","",Received!D65)</f>
        <v/>
      </c>
      <c r="E65" t="str">
        <f>IF(A65="","",SUMIF(Removed!B:B,A65,Removed!D:D))</f>
        <v/>
      </c>
      <c r="F65" t="str">
        <f>IF(A65="","",D65-E65)</f>
        <v/>
      </c>
      <c r="G65" t="str">
        <f>IF(OR(A65="",F65&lt;=0),"",$J$1-C65)</f>
        <v/>
      </c>
    </row>
    <row r="66">
      <c r="A66" t="str">
        <f>IF(Received!B66="","",Received!B66)</f>
        <v/>
      </c>
      <c r="B66" t="str">
        <f>IF(A66="","",Received!C66)</f>
        <v/>
      </c>
      <c r="C66" s="10" t="str">
        <f>IF(A66="","",Received!A66)</f>
        <v/>
      </c>
      <c r="D66" t="str">
        <f>IF(A66="","",Received!D66)</f>
        <v/>
      </c>
      <c r="E66" t="str">
        <f>IF(A66="","",SUMIF(Removed!B:B,A66,Removed!D:D))</f>
        <v/>
      </c>
      <c r="F66" t="str">
        <f>IF(A66="","",D66-E66)</f>
        <v/>
      </c>
      <c r="G66" t="str">
        <f>IF(OR(A66="",F66&lt;=0),"",$J$1-C66)</f>
        <v/>
      </c>
    </row>
    <row r="67">
      <c r="A67" t="str">
        <f>IF(Received!B67="","",Received!B67)</f>
        <v/>
      </c>
      <c r="B67" t="str">
        <f>IF(A67="","",Received!C67)</f>
        <v/>
      </c>
      <c r="C67" s="10" t="str">
        <f>IF(A67="","",Received!A67)</f>
        <v/>
      </c>
      <c r="D67" t="str">
        <f>IF(A67="","",Received!D67)</f>
        <v/>
      </c>
      <c r="E67" t="str">
        <f>IF(A67="","",SUMIF(Removed!B:B,A67,Removed!D:D))</f>
        <v/>
      </c>
      <c r="F67" t="str">
        <f>IF(A67="","",D67-E67)</f>
        <v/>
      </c>
      <c r="G67" t="str">
        <f>IF(OR(A67="",F67&lt;=0),"",$J$1-C67)</f>
        <v/>
      </c>
    </row>
    <row r="68">
      <c r="A68" t="str">
        <f>IF(Received!B68="","",Received!B68)</f>
        <v/>
      </c>
      <c r="B68" t="str">
        <f>IF(A68="","",Received!C68)</f>
        <v/>
      </c>
      <c r="C68" s="10" t="str">
        <f>IF(A68="","",Received!A68)</f>
        <v/>
      </c>
      <c r="D68" t="str">
        <f>IF(A68="","",Received!D68)</f>
        <v/>
      </c>
      <c r="E68" t="str">
        <f>IF(A68="","",SUMIF(Removed!B:B,A68,Removed!D:D))</f>
        <v/>
      </c>
      <c r="F68" t="str">
        <f>IF(A68="","",D68-E68)</f>
        <v/>
      </c>
      <c r="G68" t="str">
        <f>IF(OR(A68="",F68&lt;=0),"",$J$1-C68)</f>
        <v/>
      </c>
    </row>
    <row r="69">
      <c r="A69" t="str">
        <f>IF(Received!B69="","",Received!B69)</f>
        <v/>
      </c>
      <c r="B69" t="str">
        <f>IF(A69="","",Received!C69)</f>
        <v/>
      </c>
      <c r="C69" s="10" t="str">
        <f>IF(A69="","",Received!A69)</f>
        <v/>
      </c>
      <c r="D69" t="str">
        <f>IF(A69="","",Received!D69)</f>
        <v/>
      </c>
      <c r="E69" t="str">
        <f>IF(A69="","",SUMIF(Removed!B:B,A69,Removed!D:D))</f>
        <v/>
      </c>
      <c r="F69" t="str">
        <f>IF(A69="","",D69-E69)</f>
        <v/>
      </c>
      <c r="G69" t="str">
        <f>IF(OR(A69="",F69&lt;=0),"",$J$1-C69)</f>
        <v/>
      </c>
    </row>
    <row r="70">
      <c r="A70" t="str">
        <f>IF(Received!B70="","",Received!B70)</f>
        <v/>
      </c>
      <c r="B70" t="str">
        <f>IF(A70="","",Received!C70)</f>
        <v/>
      </c>
      <c r="C70" s="10" t="str">
        <f>IF(A70="","",Received!A70)</f>
        <v/>
      </c>
      <c r="D70" t="str">
        <f>IF(A70="","",Received!D70)</f>
        <v/>
      </c>
      <c r="E70" t="str">
        <f>IF(A70="","",SUMIF(Removed!B:B,A70,Removed!D:D))</f>
        <v/>
      </c>
      <c r="F70" t="str">
        <f>IF(A70="","",D70-E70)</f>
        <v/>
      </c>
      <c r="G70" t="str">
        <f>IF(OR(A70="",F70&lt;=0),"",$J$1-C70)</f>
        <v/>
      </c>
    </row>
    <row r="71">
      <c r="A71" t="str">
        <f>IF(Received!B71="","",Received!B71)</f>
        <v/>
      </c>
      <c r="B71" t="str">
        <f>IF(A71="","",Received!C71)</f>
        <v/>
      </c>
      <c r="C71" s="10" t="str">
        <f>IF(A71="","",Received!A71)</f>
        <v/>
      </c>
      <c r="D71" t="str">
        <f>IF(A71="","",Received!D71)</f>
        <v/>
      </c>
      <c r="E71" t="str">
        <f>IF(A71="","",SUMIF(Removed!B:B,A71,Removed!D:D))</f>
        <v/>
      </c>
      <c r="F71" t="str">
        <f>IF(A71="","",D71-E71)</f>
        <v/>
      </c>
      <c r="G71" t="str">
        <f>IF(OR(A71="",F71&lt;=0),"",$J$1-C71)</f>
        <v/>
      </c>
    </row>
    <row r="72">
      <c r="A72" t="str">
        <f>IF(Received!B72="","",Received!B72)</f>
        <v/>
      </c>
      <c r="B72" t="str">
        <f>IF(A72="","",Received!C72)</f>
        <v/>
      </c>
      <c r="C72" s="10" t="str">
        <f>IF(A72="","",Received!A72)</f>
        <v/>
      </c>
      <c r="D72" t="str">
        <f>IF(A72="","",Received!D72)</f>
        <v/>
      </c>
      <c r="E72" t="str">
        <f>IF(A72="","",SUMIF(Removed!B:B,A72,Removed!D:D))</f>
        <v/>
      </c>
      <c r="F72" t="str">
        <f>IF(A72="","",D72-E72)</f>
        <v/>
      </c>
      <c r="G72" t="str">
        <f>IF(OR(A72="",F72&lt;=0),"",$J$1-C72)</f>
        <v/>
      </c>
    </row>
    <row r="73">
      <c r="A73" t="str">
        <f>IF(Received!B73="","",Received!B73)</f>
        <v/>
      </c>
      <c r="B73" t="str">
        <f>IF(A73="","",Received!C73)</f>
        <v/>
      </c>
      <c r="C73" s="10" t="str">
        <f>IF(A73="","",Received!A73)</f>
        <v/>
      </c>
      <c r="D73" t="str">
        <f>IF(A73="","",Received!D73)</f>
        <v/>
      </c>
      <c r="E73" t="str">
        <f>IF(A73="","",SUMIF(Removed!B:B,A73,Removed!D:D))</f>
        <v/>
      </c>
      <c r="F73" t="str">
        <f>IF(A73="","",D73-E73)</f>
        <v/>
      </c>
      <c r="G73" t="str">
        <f>IF(OR(A73="",F73&lt;=0),"",$J$1-C73)</f>
        <v/>
      </c>
    </row>
    <row r="74">
      <c r="A74" t="str">
        <f>IF(Received!B74="","",Received!B74)</f>
        <v/>
      </c>
      <c r="B74" t="str">
        <f>IF(A74="","",Received!C74)</f>
        <v/>
      </c>
      <c r="C74" s="10" t="str">
        <f>IF(A74="","",Received!A74)</f>
        <v/>
      </c>
      <c r="D74" t="str">
        <f>IF(A74="","",Received!D74)</f>
        <v/>
      </c>
      <c r="E74" t="str">
        <f>IF(A74="","",SUMIF(Removed!B:B,A74,Removed!D:D))</f>
        <v/>
      </c>
      <c r="F74" t="str">
        <f>IF(A74="","",D74-E74)</f>
        <v/>
      </c>
      <c r="G74" t="str">
        <f>IF(OR(A74="",F74&lt;=0),"",$J$1-C74)</f>
        <v/>
      </c>
    </row>
    <row r="75">
      <c r="A75" t="str">
        <f>IF(Received!B75="","",Received!B75)</f>
        <v/>
      </c>
      <c r="B75" t="str">
        <f>IF(A75="","",Received!C75)</f>
        <v/>
      </c>
      <c r="C75" s="10" t="str">
        <f>IF(A75="","",Received!A75)</f>
        <v/>
      </c>
      <c r="D75" t="str">
        <f>IF(A75="","",Received!D75)</f>
        <v/>
      </c>
      <c r="E75" t="str">
        <f>IF(A75="","",SUMIF(Removed!B:B,A75,Removed!D:D))</f>
        <v/>
      </c>
      <c r="F75" t="str">
        <f>IF(A75="","",D75-E75)</f>
        <v/>
      </c>
      <c r="G75" t="str">
        <f>IF(OR(A75="",F75&lt;=0),"",$J$1-C75)</f>
        <v/>
      </c>
    </row>
    <row r="76">
      <c r="A76" t="str">
        <f>IF(Received!B76="","",Received!B76)</f>
        <v/>
      </c>
      <c r="B76" t="str">
        <f>IF(A76="","",Received!C76)</f>
        <v/>
      </c>
      <c r="C76" s="10" t="str">
        <f>IF(A76="","",Received!A76)</f>
        <v/>
      </c>
      <c r="D76" t="str">
        <f>IF(A76="","",Received!D76)</f>
        <v/>
      </c>
      <c r="E76" t="str">
        <f>IF(A76="","",SUMIF(Removed!B:B,A76,Removed!D:D))</f>
        <v/>
      </c>
      <c r="F76" t="str">
        <f>IF(A76="","",D76-E76)</f>
        <v/>
      </c>
      <c r="G76" t="str">
        <f>IF(OR(A76="",F76&lt;=0),"",$J$1-C76)</f>
        <v/>
      </c>
    </row>
    <row r="77">
      <c r="A77" t="str">
        <f>IF(Received!B77="","",Received!B77)</f>
        <v/>
      </c>
      <c r="B77" t="str">
        <f>IF(A77="","",Received!C77)</f>
        <v/>
      </c>
      <c r="C77" s="10" t="str">
        <f>IF(A77="","",Received!A77)</f>
        <v/>
      </c>
      <c r="D77" t="str">
        <f>IF(A77="","",Received!D77)</f>
        <v/>
      </c>
      <c r="E77" t="str">
        <f>IF(A77="","",SUMIF(Removed!B:B,A77,Removed!D:D))</f>
        <v/>
      </c>
      <c r="F77" t="str">
        <f>IF(A77="","",D77-E77)</f>
        <v/>
      </c>
      <c r="G77" t="str">
        <f>IF(OR(A77="",F77&lt;=0),"",$J$1-C77)</f>
        <v/>
      </c>
    </row>
    <row r="78">
      <c r="A78" t="str">
        <f>IF(Received!B78="","",Received!B78)</f>
        <v/>
      </c>
      <c r="B78" t="str">
        <f>IF(A78="","",Received!C78)</f>
        <v/>
      </c>
      <c r="C78" s="10" t="str">
        <f>IF(A78="","",Received!A78)</f>
        <v/>
      </c>
      <c r="D78" t="str">
        <f>IF(A78="","",Received!D78)</f>
        <v/>
      </c>
      <c r="E78" t="str">
        <f>IF(A78="","",SUMIF(Removed!B:B,A78,Removed!D:D))</f>
        <v/>
      </c>
      <c r="F78" t="str">
        <f>IF(A78="","",D78-E78)</f>
        <v/>
      </c>
      <c r="G78" t="str">
        <f>IF(OR(A78="",F78&lt;=0),"",$J$1-C78)</f>
        <v/>
      </c>
    </row>
    <row r="79">
      <c r="A79" t="str">
        <f>IF(Received!B79="","",Received!B79)</f>
        <v/>
      </c>
      <c r="B79" t="str">
        <f>IF(A79="","",Received!C79)</f>
        <v/>
      </c>
      <c r="C79" s="10" t="str">
        <f>IF(A79="","",Received!A79)</f>
        <v/>
      </c>
      <c r="D79" t="str">
        <f>IF(A79="","",Received!D79)</f>
        <v/>
      </c>
      <c r="E79" t="str">
        <f>IF(A79="","",SUMIF(Removed!B:B,A79,Removed!D:D))</f>
        <v/>
      </c>
      <c r="F79" t="str">
        <f>IF(A79="","",D79-E79)</f>
        <v/>
      </c>
      <c r="G79" t="str">
        <f>IF(OR(A79="",F79&lt;=0),"",$J$1-C79)</f>
        <v/>
      </c>
    </row>
    <row r="80">
      <c r="A80" t="str">
        <f>IF(Received!B80="","",Received!B80)</f>
        <v/>
      </c>
      <c r="B80" t="str">
        <f>IF(A80="","",Received!C80)</f>
        <v/>
      </c>
      <c r="C80" s="10" t="str">
        <f>IF(A80="","",Received!A80)</f>
        <v/>
      </c>
      <c r="D80" t="str">
        <f>IF(A80="","",Received!D80)</f>
        <v/>
      </c>
      <c r="E80" t="str">
        <f>IF(A80="","",SUMIF(Removed!B:B,A80,Removed!D:D))</f>
        <v/>
      </c>
      <c r="F80" t="str">
        <f>IF(A80="","",D80-E80)</f>
        <v/>
      </c>
      <c r="G80" t="str">
        <f>IF(OR(A80="",F80&lt;=0),"",$J$1-C80)</f>
        <v/>
      </c>
    </row>
    <row r="81">
      <c r="A81" t="str">
        <f>IF(Received!B81="","",Received!B81)</f>
        <v/>
      </c>
      <c r="B81" t="str">
        <f>IF(A81="","",Received!C81)</f>
        <v/>
      </c>
      <c r="C81" s="10" t="str">
        <f>IF(A81="","",Received!A81)</f>
        <v/>
      </c>
      <c r="D81" t="str">
        <f>IF(A81="","",Received!D81)</f>
        <v/>
      </c>
      <c r="E81" t="str">
        <f>IF(A81="","",SUMIF(Removed!B:B,A81,Removed!D:D))</f>
        <v/>
      </c>
      <c r="F81" t="str">
        <f>IF(A81="","",D81-E81)</f>
        <v/>
      </c>
      <c r="G81" t="str">
        <f>IF(OR(A81="",F81&lt;=0),"",$J$1-C81)</f>
        <v/>
      </c>
    </row>
    <row r="82">
      <c r="A82" t="str">
        <f>IF(Received!B82="","",Received!B82)</f>
        <v/>
      </c>
      <c r="B82" t="str">
        <f>IF(A82="","",Received!C82)</f>
        <v/>
      </c>
      <c r="C82" s="10" t="str">
        <f>IF(A82="","",Received!A82)</f>
        <v/>
      </c>
      <c r="D82" t="str">
        <f>IF(A82="","",Received!D82)</f>
        <v/>
      </c>
      <c r="E82" t="str">
        <f>IF(A82="","",SUMIF(Removed!B:B,A82,Removed!D:D))</f>
        <v/>
      </c>
      <c r="F82" t="str">
        <f>IF(A82="","",D82-E82)</f>
        <v/>
      </c>
      <c r="G82" t="str">
        <f>IF(OR(A82="",F82&lt;=0),"",$J$1-C82)</f>
        <v/>
      </c>
    </row>
    <row r="83">
      <c r="A83" t="str">
        <f>IF(Received!B83="","",Received!B83)</f>
        <v/>
      </c>
      <c r="B83" t="str">
        <f>IF(A83="","",Received!C83)</f>
        <v/>
      </c>
      <c r="C83" s="10" t="str">
        <f>IF(A83="","",Received!A83)</f>
        <v/>
      </c>
      <c r="D83" t="str">
        <f>IF(A83="","",Received!D83)</f>
        <v/>
      </c>
      <c r="E83" t="str">
        <f>IF(A83="","",SUMIF(Removed!B:B,A83,Removed!D:D))</f>
        <v/>
      </c>
      <c r="F83" t="str">
        <f>IF(A83="","",D83-E83)</f>
        <v/>
      </c>
      <c r="G83" t="str">
        <f>IF(OR(A83="",F83&lt;=0),"",$J$1-C83)</f>
        <v/>
      </c>
    </row>
    <row r="84">
      <c r="A84" t="str">
        <f>IF(Received!B84="","",Received!B84)</f>
        <v/>
      </c>
      <c r="B84" t="str">
        <f>IF(A84="","",Received!C84)</f>
        <v/>
      </c>
      <c r="C84" s="10" t="str">
        <f>IF(A84="","",Received!A84)</f>
        <v/>
      </c>
      <c r="D84" t="str">
        <f>IF(A84="","",Received!D84)</f>
        <v/>
      </c>
      <c r="E84" t="str">
        <f>IF(A84="","",SUMIF(Removed!B:B,A84,Removed!D:D))</f>
        <v/>
      </c>
      <c r="F84" t="str">
        <f>IF(A84="","",D84-E84)</f>
        <v/>
      </c>
      <c r="G84" t="str">
        <f>IF(OR(A84="",F84&lt;=0),"",$J$1-C84)</f>
        <v/>
      </c>
    </row>
    <row r="85">
      <c r="A85" t="str">
        <f>IF(Received!B85="","",Received!B85)</f>
        <v/>
      </c>
      <c r="B85" t="str">
        <f>IF(A85="","",Received!C85)</f>
        <v/>
      </c>
      <c r="C85" s="10" t="str">
        <f>IF(A85="","",Received!A85)</f>
        <v/>
      </c>
      <c r="D85" t="str">
        <f>IF(A85="","",Received!D85)</f>
        <v/>
      </c>
      <c r="E85" t="str">
        <f>IF(A85="","",SUMIF(Removed!B:B,A85,Removed!D:D))</f>
        <v/>
      </c>
      <c r="F85" t="str">
        <f>IF(A85="","",D85-E85)</f>
        <v/>
      </c>
      <c r="G85" t="str">
        <f>IF(OR(A85="",F85&lt;=0),"",$J$1-C85)</f>
        <v/>
      </c>
    </row>
    <row r="86">
      <c r="A86" t="str">
        <f>IF(Received!B86="","",Received!B86)</f>
        <v/>
      </c>
      <c r="B86" t="str">
        <f>IF(A86="","",Received!C86)</f>
        <v/>
      </c>
      <c r="C86" s="10" t="str">
        <f>IF(A86="","",Received!A86)</f>
        <v/>
      </c>
      <c r="D86" t="str">
        <f>IF(A86="","",Received!D86)</f>
        <v/>
      </c>
      <c r="E86" t="str">
        <f>IF(A86="","",SUMIF(Removed!B:B,A86,Removed!D:D))</f>
        <v/>
      </c>
      <c r="F86" t="str">
        <f>IF(A86="","",D86-E86)</f>
        <v/>
      </c>
      <c r="G86" t="str">
        <f>IF(OR(A86="",F86&lt;=0),"",$J$1-C86)</f>
        <v/>
      </c>
    </row>
    <row r="87">
      <c r="A87" t="str">
        <f>IF(Received!B87="","",Received!B87)</f>
        <v/>
      </c>
      <c r="B87" t="str">
        <f>IF(A87="","",Received!C87)</f>
        <v/>
      </c>
      <c r="C87" s="10" t="str">
        <f>IF(A87="","",Received!A87)</f>
        <v/>
      </c>
      <c r="D87" t="str">
        <f>IF(A87="","",Received!D87)</f>
        <v/>
      </c>
      <c r="E87" t="str">
        <f>IF(A87="","",SUMIF(Removed!B:B,A87,Removed!D:D))</f>
        <v/>
      </c>
      <c r="F87" t="str">
        <f>IF(A87="","",D87-E87)</f>
        <v/>
      </c>
      <c r="G87" t="str">
        <f>IF(OR(A87="",F87&lt;=0),"",$J$1-C87)</f>
        <v/>
      </c>
    </row>
    <row r="88">
      <c r="A88" t="str">
        <f>IF(Received!B88="","",Received!B88)</f>
        <v/>
      </c>
      <c r="B88" t="str">
        <f>IF(A88="","",Received!C88)</f>
        <v/>
      </c>
      <c r="C88" s="10" t="str">
        <f>IF(A88="","",Received!A88)</f>
        <v/>
      </c>
      <c r="D88" t="str">
        <f>IF(A88="","",Received!D88)</f>
        <v/>
      </c>
      <c r="E88" t="str">
        <f>IF(A88="","",SUMIF(Removed!B:B,A88,Removed!D:D))</f>
        <v/>
      </c>
      <c r="F88" t="str">
        <f>IF(A88="","",D88-E88)</f>
        <v/>
      </c>
      <c r="G88" t="str">
        <f>IF(OR(A88="",F88&lt;=0),"",$J$1-C88)</f>
        <v/>
      </c>
    </row>
    <row r="89">
      <c r="A89" t="str">
        <f>IF(Received!B89="","",Received!B89)</f>
        <v/>
      </c>
      <c r="B89" t="str">
        <f>IF(A89="","",Received!C89)</f>
        <v/>
      </c>
      <c r="C89" s="10" t="str">
        <f>IF(A89="","",Received!A89)</f>
        <v/>
      </c>
      <c r="D89" t="str">
        <f>IF(A89="","",Received!D89)</f>
        <v/>
      </c>
      <c r="E89" t="str">
        <f>IF(A89="","",SUMIF(Removed!B:B,A89,Removed!D:D))</f>
        <v/>
      </c>
      <c r="F89" t="str">
        <f>IF(A89="","",D89-E89)</f>
        <v/>
      </c>
      <c r="G89" t="str">
        <f>IF(OR(A89="",F89&lt;=0),"",$J$1-C89)</f>
        <v/>
      </c>
    </row>
    <row r="90">
      <c r="A90" t="str">
        <f>IF(Received!B90="","",Received!B90)</f>
        <v/>
      </c>
      <c r="B90" t="str">
        <f>IF(A90="","",Received!C90)</f>
        <v/>
      </c>
      <c r="C90" s="10" t="str">
        <f>IF(A90="","",Received!A90)</f>
        <v/>
      </c>
      <c r="D90" t="str">
        <f>IF(A90="","",Received!D90)</f>
        <v/>
      </c>
      <c r="E90" t="str">
        <f>IF(A90="","",SUMIF(Removed!B:B,A90,Removed!D:D))</f>
        <v/>
      </c>
      <c r="F90" t="str">
        <f>IF(A90="","",D90-E90)</f>
        <v/>
      </c>
      <c r="G90" t="str">
        <f>IF(OR(A90="",F90&lt;=0),"",$J$1-C90)</f>
        <v/>
      </c>
    </row>
    <row r="91">
      <c r="A91" t="str">
        <f>IF(Received!B91="","",Received!B91)</f>
        <v/>
      </c>
      <c r="B91" t="str">
        <f>IF(A91="","",Received!C91)</f>
        <v/>
      </c>
      <c r="C91" s="10" t="str">
        <f>IF(A91="","",Received!A91)</f>
        <v/>
      </c>
      <c r="D91" t="str">
        <f>IF(A91="","",Received!D91)</f>
        <v/>
      </c>
      <c r="E91" t="str">
        <f>IF(A91="","",SUMIF(Removed!B:B,A91,Removed!D:D))</f>
        <v/>
      </c>
      <c r="F91" t="str">
        <f>IF(A91="","",D91-E91)</f>
        <v/>
      </c>
      <c r="G91" t="str">
        <f>IF(OR(A91="",F91&lt;=0),"",$J$1-C91)</f>
        <v/>
      </c>
    </row>
    <row r="92">
      <c r="A92" t="str">
        <f>IF(Received!B92="","",Received!B92)</f>
        <v/>
      </c>
      <c r="B92" t="str">
        <f>IF(A92="","",Received!C92)</f>
        <v/>
      </c>
      <c r="C92" s="10" t="str">
        <f>IF(A92="","",Received!A92)</f>
        <v/>
      </c>
      <c r="D92" t="str">
        <f>IF(A92="","",Received!D92)</f>
        <v/>
      </c>
      <c r="E92" t="str">
        <f>IF(A92="","",SUMIF(Removed!B:B,A92,Removed!D:D))</f>
        <v/>
      </c>
      <c r="F92" t="str">
        <f>IF(A92="","",D92-E92)</f>
        <v/>
      </c>
      <c r="G92" t="str">
        <f>IF(OR(A92="",F92&lt;=0),"",$J$1-C92)</f>
        <v/>
      </c>
    </row>
    <row r="93">
      <c r="A93" t="str">
        <f>IF(Received!B93="","",Received!B93)</f>
        <v/>
      </c>
      <c r="B93" t="str">
        <f>IF(A93="","",Received!C93)</f>
        <v/>
      </c>
      <c r="C93" s="10" t="str">
        <f>IF(A93="","",Received!A93)</f>
        <v/>
      </c>
      <c r="D93" t="str">
        <f>IF(A93="","",Received!D93)</f>
        <v/>
      </c>
      <c r="E93" t="str">
        <f>IF(A93="","",SUMIF(Removed!B:B,A93,Removed!D:D))</f>
        <v/>
      </c>
      <c r="F93" t="str">
        <f>IF(A93="","",D93-E93)</f>
        <v/>
      </c>
      <c r="G93" t="str">
        <f>IF(OR(A93="",F93&lt;=0),"",$J$1-C93)</f>
        <v/>
      </c>
    </row>
    <row r="94">
      <c r="A94" t="str">
        <f>IF(Received!B94="","",Received!B94)</f>
        <v/>
      </c>
      <c r="B94" t="str">
        <f>IF(A94="","",Received!C94)</f>
        <v/>
      </c>
      <c r="C94" s="10" t="str">
        <f>IF(A94="","",Received!A94)</f>
        <v/>
      </c>
      <c r="D94" t="str">
        <f>IF(A94="","",Received!D94)</f>
        <v/>
      </c>
      <c r="E94" t="str">
        <f>IF(A94="","",SUMIF(Removed!B:B,A94,Removed!D:D))</f>
        <v/>
      </c>
      <c r="F94" t="str">
        <f>IF(A94="","",D94-E94)</f>
        <v/>
      </c>
      <c r="G94" t="str">
        <f>IF(OR(A94="",F94&lt;=0),"",$J$1-C94)</f>
        <v/>
      </c>
    </row>
    <row r="95">
      <c r="A95" t="str">
        <f>IF(Received!B95="","",Received!B95)</f>
        <v/>
      </c>
      <c r="B95" t="str">
        <f>IF(A95="","",Received!C95)</f>
        <v/>
      </c>
      <c r="C95" s="10" t="str">
        <f>IF(A95="","",Received!A95)</f>
        <v/>
      </c>
      <c r="D95" t="str">
        <f>IF(A95="","",Received!D95)</f>
        <v/>
      </c>
      <c r="E95" t="str">
        <f>IF(A95="","",SUMIF(Removed!B:B,A95,Removed!D:D))</f>
        <v/>
      </c>
      <c r="F95" t="str">
        <f>IF(A95="","",D95-E95)</f>
        <v/>
      </c>
      <c r="G95" t="str">
        <f>IF(OR(A95="",F95&lt;=0),"",$J$1-C95)</f>
        <v/>
      </c>
    </row>
    <row r="96">
      <c r="A96" t="str">
        <f>IF(Received!B96="","",Received!B96)</f>
        <v/>
      </c>
      <c r="B96" t="str">
        <f>IF(A96="","",Received!C96)</f>
        <v/>
      </c>
      <c r="C96" s="10" t="str">
        <f>IF(A96="","",Received!A96)</f>
        <v/>
      </c>
      <c r="D96" t="str">
        <f>IF(A96="","",Received!D96)</f>
        <v/>
      </c>
      <c r="E96" t="str">
        <f>IF(A96="","",SUMIF(Removed!B:B,A96,Removed!D:D))</f>
        <v/>
      </c>
      <c r="F96" t="str">
        <f>IF(A96="","",D96-E96)</f>
        <v/>
      </c>
      <c r="G96" t="str">
        <f>IF(OR(A96="",F96&lt;=0),"",$J$1-C96)</f>
        <v/>
      </c>
    </row>
    <row r="97">
      <c r="A97" t="str">
        <f>IF(Received!B97="","",Received!B97)</f>
        <v/>
      </c>
      <c r="B97" t="str">
        <f>IF(A97="","",Received!C97)</f>
        <v/>
      </c>
      <c r="C97" s="10" t="str">
        <f>IF(A97="","",Received!A97)</f>
        <v/>
      </c>
      <c r="D97" t="str">
        <f>IF(A97="","",Received!D97)</f>
        <v/>
      </c>
      <c r="E97" t="str">
        <f>IF(A97="","",SUMIF(Removed!B:B,A97,Removed!D:D))</f>
        <v/>
      </c>
      <c r="F97" t="str">
        <f>IF(A97="","",D97-E97)</f>
        <v/>
      </c>
      <c r="G97" t="str">
        <f>IF(OR(A97="",F97&lt;=0),"",$J$1-C97)</f>
        <v/>
      </c>
    </row>
    <row r="98">
      <c r="A98" t="str">
        <f>IF(Received!B98="","",Received!B98)</f>
        <v/>
      </c>
      <c r="B98" t="str">
        <f>IF(A98="","",Received!C98)</f>
        <v/>
      </c>
      <c r="C98" s="10" t="str">
        <f>IF(A98="","",Received!A98)</f>
        <v/>
      </c>
      <c r="D98" t="str">
        <f>IF(A98="","",Received!D98)</f>
        <v/>
      </c>
      <c r="E98" t="str">
        <f>IF(A98="","",SUMIF(Removed!B:B,A98,Removed!D:D))</f>
        <v/>
      </c>
      <c r="F98" t="str">
        <f>IF(A98="","",D98-E98)</f>
        <v/>
      </c>
      <c r="G98" t="str">
        <f>IF(OR(A98="",F98&lt;=0),"",$J$1-C98)</f>
        <v/>
      </c>
    </row>
    <row r="99">
      <c r="A99" t="str">
        <f>IF(Received!B99="","",Received!B99)</f>
        <v/>
      </c>
      <c r="B99" t="str">
        <f>IF(A99="","",Received!C99)</f>
        <v/>
      </c>
      <c r="C99" s="10" t="str">
        <f>IF(A99="","",Received!A99)</f>
        <v/>
      </c>
      <c r="D99" t="str">
        <f>IF(A99="","",Received!D99)</f>
        <v/>
      </c>
      <c r="E99" t="str">
        <f>IF(A99="","",SUMIF(Removed!B:B,A99,Removed!D:D))</f>
        <v/>
      </c>
      <c r="F99" t="str">
        <f>IF(A99="","",D99-E99)</f>
        <v/>
      </c>
      <c r="G99" t="str">
        <f>IF(OR(A99="",F99&lt;=0),"",$J$1-C99)</f>
        <v/>
      </c>
    </row>
    <row r="100">
      <c r="A100" t="str">
        <f>IF(Received!B100="","",Received!B100)</f>
        <v/>
      </c>
      <c r="B100" t="str">
        <f>IF(A100="","",Received!C100)</f>
        <v/>
      </c>
      <c r="C100" s="10" t="str">
        <f>IF(A100="","",Received!A100)</f>
        <v/>
      </c>
      <c r="D100" t="str">
        <f>IF(A100="","",Received!D100)</f>
        <v/>
      </c>
      <c r="E100" t="str">
        <f>IF(A100="","",SUMIF(Removed!B:B,A100,Removed!D:D))</f>
        <v/>
      </c>
      <c r="F100" t="str">
        <f>IF(A100="","",D100-E100)</f>
        <v/>
      </c>
      <c r="G100" t="str">
        <f>IF(OR(A100="",F100&lt;=0),"",$J$1-C100)</f>
        <v/>
      </c>
    </row>
    <row r="101">
      <c r="A101" t="str">
        <f>IF(Received!B101="","",Received!B101)</f>
        <v/>
      </c>
      <c r="B101" t="str">
        <f>IF(A101="","",Received!C101)</f>
        <v/>
      </c>
      <c r="C101" s="10" t="str">
        <f>IF(A101="","",Received!A101)</f>
        <v/>
      </c>
      <c r="D101" t="str">
        <f>IF(A101="","",Received!D101)</f>
        <v/>
      </c>
      <c r="E101" t="str">
        <f>IF(A101="","",SUMIF(Removed!B:B,A101,Removed!D:D))</f>
        <v/>
      </c>
      <c r="F101" t="str">
        <f>IF(A101="","",D101-E101)</f>
        <v/>
      </c>
      <c r="G101" t="str">
        <f>IF(OR(A101="",F101&lt;=0),"",$J$1-C101)</f>
        <v/>
      </c>
    </row>
    <row r="102">
      <c r="A102" t="str">
        <f>IF(Received!B102="","",Received!B102)</f>
        <v/>
      </c>
      <c r="B102" t="str">
        <f>IF(A102="","",Received!C102)</f>
        <v/>
      </c>
      <c r="C102" s="10" t="str">
        <f>IF(A102="","",Received!A102)</f>
        <v/>
      </c>
      <c r="D102" t="str">
        <f>IF(A102="","",Received!D102)</f>
        <v/>
      </c>
      <c r="E102" t="str">
        <f>IF(A102="","",SUMIF(Removed!B:B,A102,Removed!D:D))</f>
        <v/>
      </c>
      <c r="F102" t="str">
        <f>IF(A102="","",D102-E102)</f>
        <v/>
      </c>
      <c r="G102" t="str">
        <f>IF(OR(A102="",F102&lt;=0),"",$J$1-C102)</f>
        <v/>
      </c>
    </row>
    <row r="103">
      <c r="A103" t="str">
        <f>IF(Received!B103="","",Received!B103)</f>
        <v/>
      </c>
      <c r="B103" t="str">
        <f>IF(A103="","",Received!C103)</f>
        <v/>
      </c>
      <c r="C103" s="10" t="str">
        <f>IF(A103="","",Received!A103)</f>
        <v/>
      </c>
      <c r="D103" t="str">
        <f>IF(A103="","",Received!D103)</f>
        <v/>
      </c>
      <c r="E103" t="str">
        <f>IF(A103="","",SUMIF(Removed!B:B,A103,Removed!D:D))</f>
        <v/>
      </c>
      <c r="F103" t="str">
        <f>IF(A103="","",D103-E103)</f>
        <v/>
      </c>
      <c r="G103" t="str">
        <f>IF(OR(A103="",F103&lt;=0),"",$J$1-C103)</f>
        <v/>
      </c>
    </row>
    <row r="104">
      <c r="A104" t="str">
        <f>IF(Received!B104="","",Received!B104)</f>
        <v/>
      </c>
      <c r="B104" t="str">
        <f>IF(A104="","",Received!C104)</f>
        <v/>
      </c>
      <c r="C104" s="10" t="str">
        <f>IF(A104="","",Received!A104)</f>
        <v/>
      </c>
      <c r="D104" t="str">
        <f>IF(A104="","",Received!D104)</f>
        <v/>
      </c>
      <c r="E104" t="str">
        <f>IF(A104="","",SUMIF(Removed!B:B,A104,Removed!D:D))</f>
        <v/>
      </c>
      <c r="F104" t="str">
        <f>IF(A104="","",D104-E104)</f>
        <v/>
      </c>
      <c r="G104" t="str">
        <f>IF(OR(A104="",F104&lt;=0),"",$J$1-C104)</f>
        <v/>
      </c>
    </row>
    <row r="105">
      <c r="A105" t="str">
        <f>IF(Received!B105="","",Received!B105)</f>
        <v/>
      </c>
      <c r="B105" t="str">
        <f>IF(A105="","",Received!C105)</f>
        <v/>
      </c>
      <c r="C105" s="10" t="str">
        <f>IF(A105="","",Received!A105)</f>
        <v/>
      </c>
      <c r="D105" t="str">
        <f>IF(A105="","",Received!D105)</f>
        <v/>
      </c>
      <c r="E105" t="str">
        <f>IF(A105="","",SUMIF(Removed!B:B,A105,Removed!D:D))</f>
        <v/>
      </c>
      <c r="F105" t="str">
        <f>IF(A105="","",D105-E105)</f>
        <v/>
      </c>
      <c r="G105" t="str">
        <f>IF(OR(A105="",F105&lt;=0),"",$J$1-C105)</f>
        <v/>
      </c>
    </row>
    <row r="106">
      <c r="A106" t="str">
        <f>IF(Received!B106="","",Received!B106)</f>
        <v/>
      </c>
      <c r="B106" t="str">
        <f>IF(A106="","",Received!C106)</f>
        <v/>
      </c>
      <c r="C106" s="10" t="str">
        <f>IF(A106="","",Received!A106)</f>
        <v/>
      </c>
      <c r="D106" t="str">
        <f>IF(A106="","",Received!D106)</f>
        <v/>
      </c>
      <c r="E106" t="str">
        <f>IF(A106="","",SUMIF(Removed!B:B,A106,Removed!D:D))</f>
        <v/>
      </c>
      <c r="F106" t="str">
        <f>IF(A106="","",D106-E106)</f>
        <v/>
      </c>
      <c r="G106" t="str">
        <f>IF(OR(A106="",F106&lt;=0),"",$J$1-C106)</f>
        <v/>
      </c>
    </row>
    <row r="107">
      <c r="A107" t="str">
        <f>IF(Received!B107="","",Received!B107)</f>
        <v/>
      </c>
      <c r="B107" t="str">
        <f>IF(A107="","",Received!C107)</f>
        <v/>
      </c>
      <c r="C107" s="10" t="str">
        <f>IF(A107="","",Received!A107)</f>
        <v/>
      </c>
      <c r="D107" t="str">
        <f>IF(A107="","",Received!D107)</f>
        <v/>
      </c>
      <c r="E107" t="str">
        <f>IF(A107="","",SUMIF(Removed!B:B,A107,Removed!D:D))</f>
        <v/>
      </c>
      <c r="F107" t="str">
        <f>IF(A107="","",D107-E107)</f>
        <v/>
      </c>
      <c r="G107" t="str">
        <f>IF(OR(A107="",F107&lt;=0),"",$J$1-C107)</f>
        <v/>
      </c>
    </row>
    <row r="108">
      <c r="A108" t="str">
        <f>IF(Received!B108="","",Received!B108)</f>
        <v/>
      </c>
      <c r="B108" t="str">
        <f>IF(A108="","",Received!C108)</f>
        <v/>
      </c>
      <c r="C108" s="10" t="str">
        <f>IF(A108="","",Received!A108)</f>
        <v/>
      </c>
      <c r="D108" t="str">
        <f>IF(A108="","",Received!D108)</f>
        <v/>
      </c>
      <c r="E108" t="str">
        <f>IF(A108="","",SUMIF(Removed!B:B,A108,Removed!D:D))</f>
        <v/>
      </c>
      <c r="F108" t="str">
        <f>IF(A108="","",D108-E108)</f>
        <v/>
      </c>
      <c r="G108" t="str">
        <f>IF(OR(A108="",F108&lt;=0),"",$J$1-C108)</f>
        <v/>
      </c>
    </row>
    <row r="109">
      <c r="A109" t="str">
        <f>IF(Received!B109="","",Received!B109)</f>
        <v/>
      </c>
      <c r="B109" t="str">
        <f>IF(A109="","",Received!C109)</f>
        <v/>
      </c>
      <c r="C109" s="10" t="str">
        <f>IF(A109="","",Received!A109)</f>
        <v/>
      </c>
      <c r="D109" t="str">
        <f>IF(A109="","",Received!D109)</f>
        <v/>
      </c>
      <c r="E109" t="str">
        <f>IF(A109="","",SUMIF(Removed!B:B,A109,Removed!D:D))</f>
        <v/>
      </c>
      <c r="F109" t="str">
        <f>IF(A109="","",D109-E109)</f>
        <v/>
      </c>
      <c r="G109" t="str">
        <f>IF(OR(A109="",F109&lt;=0),"",$J$1-C109)</f>
        <v/>
      </c>
    </row>
    <row r="110">
      <c r="A110" t="str">
        <f>IF(Received!B110="","",Received!B110)</f>
        <v/>
      </c>
      <c r="B110" t="str">
        <f>IF(A110="","",Received!C110)</f>
        <v/>
      </c>
      <c r="C110" s="10" t="str">
        <f>IF(A110="","",Received!A110)</f>
        <v/>
      </c>
      <c r="D110" t="str">
        <f>IF(A110="","",Received!D110)</f>
        <v/>
      </c>
      <c r="E110" t="str">
        <f>IF(A110="","",SUMIF(Removed!B:B,A110,Removed!D:D))</f>
        <v/>
      </c>
      <c r="F110" t="str">
        <f>IF(A110="","",D110-E110)</f>
        <v/>
      </c>
      <c r="G110" t="str">
        <f>IF(OR(A110="",F110&lt;=0),"",$J$1-C110)</f>
        <v/>
      </c>
    </row>
    <row r="111">
      <c r="A111" t="str">
        <f>IF(Received!B111="","",Received!B111)</f>
        <v/>
      </c>
      <c r="B111" t="str">
        <f>IF(A111="","",Received!C111)</f>
        <v/>
      </c>
      <c r="C111" s="10" t="str">
        <f>IF(A111="","",Received!A111)</f>
        <v/>
      </c>
      <c r="D111" t="str">
        <f>IF(A111="","",Received!D111)</f>
        <v/>
      </c>
      <c r="E111" t="str">
        <f>IF(A111="","",SUMIF(Removed!B:B,A111,Removed!D:D))</f>
        <v/>
      </c>
      <c r="F111" t="str">
        <f>IF(A111="","",D111-E111)</f>
        <v/>
      </c>
      <c r="G111" t="str">
        <f>IF(OR(A111="",F111&lt;=0),"",$J$1-C111)</f>
        <v/>
      </c>
    </row>
    <row r="112">
      <c r="A112" t="str">
        <f>IF(Received!B112="","",Received!B112)</f>
        <v/>
      </c>
      <c r="B112" t="str">
        <f>IF(A112="","",Received!C112)</f>
        <v/>
      </c>
      <c r="C112" s="10" t="str">
        <f>IF(A112="","",Received!A112)</f>
        <v/>
      </c>
      <c r="D112" t="str">
        <f>IF(A112="","",Received!D112)</f>
        <v/>
      </c>
      <c r="E112" t="str">
        <f>IF(A112="","",SUMIF(Removed!B:B,A112,Removed!D:D))</f>
        <v/>
      </c>
      <c r="F112" t="str">
        <f>IF(A112="","",D112-E112)</f>
        <v/>
      </c>
      <c r="G112" t="str">
        <f>IF(OR(A112="",F112&lt;=0),"",$J$1-C112)</f>
        <v/>
      </c>
    </row>
    <row r="113">
      <c r="A113" t="str">
        <f>IF(Received!B113="","",Received!B113)</f>
        <v/>
      </c>
      <c r="B113" t="str">
        <f>IF(A113="","",Received!C113)</f>
        <v/>
      </c>
      <c r="C113" s="10" t="str">
        <f>IF(A113="","",Received!A113)</f>
        <v/>
      </c>
      <c r="D113" t="str">
        <f>IF(A113="","",Received!D113)</f>
        <v/>
      </c>
      <c r="E113" t="str">
        <f>IF(A113="","",SUMIF(Removed!B:B,A113,Removed!D:D))</f>
        <v/>
      </c>
      <c r="F113" t="str">
        <f>IF(A113="","",D113-E113)</f>
        <v/>
      </c>
      <c r="G113" t="str">
        <f>IF(OR(A113="",F113&lt;=0),"",$J$1-C113)</f>
        <v/>
      </c>
    </row>
    <row r="114">
      <c r="A114" t="str">
        <f>IF(Received!B114="","",Received!B114)</f>
        <v/>
      </c>
      <c r="B114" t="str">
        <f>IF(A114="","",Received!C114)</f>
        <v/>
      </c>
      <c r="C114" s="10" t="str">
        <f>IF(A114="","",Received!A114)</f>
        <v/>
      </c>
      <c r="D114" t="str">
        <f>IF(A114="","",Received!D114)</f>
        <v/>
      </c>
      <c r="E114" t="str">
        <f>IF(A114="","",SUMIF(Removed!B:B,A114,Removed!D:D))</f>
        <v/>
      </c>
      <c r="F114" t="str">
        <f>IF(A114="","",D114-E114)</f>
        <v/>
      </c>
      <c r="G114" t="str">
        <f>IF(OR(A114="",F114&lt;=0),"",$J$1-C114)</f>
        <v/>
      </c>
    </row>
    <row r="115">
      <c r="A115" t="str">
        <f>IF(Received!B115="","",Received!B115)</f>
        <v/>
      </c>
      <c r="B115" t="str">
        <f>IF(A115="","",Received!C115)</f>
        <v/>
      </c>
      <c r="C115" s="10" t="str">
        <f>IF(A115="","",Received!A115)</f>
        <v/>
      </c>
      <c r="D115" t="str">
        <f>IF(A115="","",Received!D115)</f>
        <v/>
      </c>
      <c r="E115" t="str">
        <f>IF(A115="","",SUMIF(Removed!B:B,A115,Removed!D:D))</f>
        <v/>
      </c>
      <c r="F115" t="str">
        <f>IF(A115="","",D115-E115)</f>
        <v/>
      </c>
      <c r="G115" t="str">
        <f>IF(OR(A115="",F115&lt;=0),"",$J$1-C115)</f>
        <v/>
      </c>
    </row>
    <row r="116">
      <c r="A116" t="str">
        <f>IF(Received!B116="","",Received!B116)</f>
        <v/>
      </c>
      <c r="B116" t="str">
        <f>IF(A116="","",Received!C116)</f>
        <v/>
      </c>
      <c r="C116" s="10" t="str">
        <f>IF(A116="","",Received!A116)</f>
        <v/>
      </c>
      <c r="D116" t="str">
        <f>IF(A116="","",Received!D116)</f>
        <v/>
      </c>
      <c r="E116" t="str">
        <f>IF(A116="","",SUMIF(Removed!B:B,A116,Removed!D:D))</f>
        <v/>
      </c>
      <c r="F116" t="str">
        <f>IF(A116="","",D116-E116)</f>
        <v/>
      </c>
      <c r="G116" t="str">
        <f>IF(OR(A116="",F116&lt;=0),"",$J$1-C116)</f>
        <v/>
      </c>
    </row>
    <row r="117">
      <c r="A117" t="str">
        <f>IF(Received!B117="","",Received!B117)</f>
        <v/>
      </c>
      <c r="B117" t="str">
        <f>IF(A117="","",Received!C117)</f>
        <v/>
      </c>
      <c r="C117" s="10" t="str">
        <f>IF(A117="","",Received!A117)</f>
        <v/>
      </c>
      <c r="D117" t="str">
        <f>IF(A117="","",Received!D117)</f>
        <v/>
      </c>
      <c r="E117" t="str">
        <f>IF(A117="","",SUMIF(Removed!B:B,A117,Removed!D:D))</f>
        <v/>
      </c>
      <c r="F117" t="str">
        <f>IF(A117="","",D117-E117)</f>
        <v/>
      </c>
      <c r="G117" t="str">
        <f>IF(OR(A117="",F117&lt;=0),"",$J$1-C117)</f>
        <v/>
      </c>
    </row>
    <row r="118">
      <c r="A118" t="str">
        <f>IF(Received!B118="","",Received!B118)</f>
        <v/>
      </c>
      <c r="B118" t="str">
        <f>IF(A118="","",Received!C118)</f>
        <v/>
      </c>
      <c r="C118" s="10" t="str">
        <f>IF(A118="","",Received!A118)</f>
        <v/>
      </c>
      <c r="D118" t="str">
        <f>IF(A118="","",Received!D118)</f>
        <v/>
      </c>
      <c r="E118" t="str">
        <f>IF(A118="","",SUMIF(Removed!B:B,A118,Removed!D:D))</f>
        <v/>
      </c>
      <c r="F118" t="str">
        <f>IF(A118="","",D118-E118)</f>
        <v/>
      </c>
      <c r="G118" t="str">
        <f>IF(OR(A118="",F118&lt;=0),"",$J$1-C118)</f>
        <v/>
      </c>
    </row>
    <row r="119">
      <c r="A119" t="str">
        <f>IF(Received!B119="","",Received!B119)</f>
        <v/>
      </c>
      <c r="B119" t="str">
        <f>IF(A119="","",Received!C119)</f>
        <v/>
      </c>
      <c r="C119" s="10" t="str">
        <f>IF(A119="","",Received!A119)</f>
        <v/>
      </c>
      <c r="D119" t="str">
        <f>IF(A119="","",Received!D119)</f>
        <v/>
      </c>
      <c r="E119" t="str">
        <f>IF(A119="","",SUMIF(Removed!B:B,A119,Removed!D:D))</f>
        <v/>
      </c>
      <c r="F119" t="str">
        <f>IF(A119="","",D119-E119)</f>
        <v/>
      </c>
      <c r="G119" t="str">
        <f>IF(OR(A119="",F119&lt;=0),"",$J$1-C119)</f>
        <v/>
      </c>
    </row>
    <row r="120">
      <c r="A120" t="str">
        <f>IF(Received!B120="","",Received!B120)</f>
        <v/>
      </c>
      <c r="B120" t="str">
        <f>IF(A120="","",Received!C120)</f>
        <v/>
      </c>
      <c r="C120" s="10" t="str">
        <f>IF(A120="","",Received!A120)</f>
        <v/>
      </c>
      <c r="D120" t="str">
        <f>IF(A120="","",Received!D120)</f>
        <v/>
      </c>
      <c r="E120" t="str">
        <f>IF(A120="","",SUMIF(Removed!B:B,A120,Removed!D:D))</f>
        <v/>
      </c>
      <c r="F120" t="str">
        <f>IF(A120="","",D120-E120)</f>
        <v/>
      </c>
      <c r="G120" t="str">
        <f>IF(OR(A120="",F120&lt;=0),"",$J$1-C120)</f>
        <v/>
      </c>
    </row>
    <row r="121">
      <c r="A121" t="str">
        <f>IF(Received!B121="","",Received!B121)</f>
        <v/>
      </c>
      <c r="B121" t="str">
        <f>IF(A121="","",Received!C121)</f>
        <v/>
      </c>
      <c r="C121" s="10" t="str">
        <f>IF(A121="","",Received!A121)</f>
        <v/>
      </c>
      <c r="D121" t="str">
        <f>IF(A121="","",Received!D121)</f>
        <v/>
      </c>
      <c r="E121" t="str">
        <f>IF(A121="","",SUMIF(Removed!B:B,A121,Removed!D:D))</f>
        <v/>
      </c>
      <c r="F121" t="str">
        <f>IF(A121="","",D121-E121)</f>
        <v/>
      </c>
      <c r="G121" t="str">
        <f>IF(OR(A121="",F121&lt;=0),"",$J$1-C121)</f>
        <v/>
      </c>
    </row>
    <row r="122">
      <c r="A122" t="str">
        <f>IF(Received!B122="","",Received!B122)</f>
        <v/>
      </c>
      <c r="B122" t="str">
        <f>IF(A122="","",Received!C122)</f>
        <v/>
      </c>
      <c r="C122" s="10" t="str">
        <f>IF(A122="","",Received!A122)</f>
        <v/>
      </c>
      <c r="D122" t="str">
        <f>IF(A122="","",Received!D122)</f>
        <v/>
      </c>
      <c r="E122" t="str">
        <f>IF(A122="","",SUMIF(Removed!B:B,A122,Removed!D:D))</f>
        <v/>
      </c>
      <c r="F122" t="str">
        <f>IF(A122="","",D122-E122)</f>
        <v/>
      </c>
      <c r="G122" t="str">
        <f>IF(OR(A122="",F122&lt;=0),"",$J$1-C122)</f>
        <v/>
      </c>
    </row>
    <row r="123">
      <c r="A123" t="str">
        <f>IF(Received!B123="","",Received!B123)</f>
        <v/>
      </c>
      <c r="B123" t="str">
        <f>IF(A123="","",Received!C123)</f>
        <v/>
      </c>
      <c r="C123" s="10" t="str">
        <f>IF(A123="","",Received!A123)</f>
        <v/>
      </c>
      <c r="D123" t="str">
        <f>IF(A123="","",Received!D123)</f>
        <v/>
      </c>
      <c r="E123" t="str">
        <f>IF(A123="","",SUMIF(Removed!B:B,A123,Removed!D:D))</f>
        <v/>
      </c>
      <c r="F123" t="str">
        <f>IF(A123="","",D123-E123)</f>
        <v/>
      </c>
      <c r="G123" t="str">
        <f>IF(OR(A123="",F123&lt;=0),"",$J$1-C123)</f>
        <v/>
      </c>
    </row>
    <row r="124">
      <c r="A124" t="str">
        <f>IF(Received!B124="","",Received!B124)</f>
        <v/>
      </c>
      <c r="B124" t="str">
        <f>IF(A124="","",Received!C124)</f>
        <v/>
      </c>
      <c r="C124" s="10" t="str">
        <f>IF(A124="","",Received!A124)</f>
        <v/>
      </c>
      <c r="D124" t="str">
        <f>IF(A124="","",Received!D124)</f>
        <v/>
      </c>
      <c r="E124" t="str">
        <f>IF(A124="","",SUMIF(Removed!B:B,A124,Removed!D:D))</f>
        <v/>
      </c>
      <c r="F124" t="str">
        <f>IF(A124="","",D124-E124)</f>
        <v/>
      </c>
      <c r="G124" t="str">
        <f>IF(OR(A124="",F124&lt;=0),"",$J$1-C124)</f>
        <v/>
      </c>
    </row>
    <row r="125">
      <c r="A125" t="str">
        <f>IF(Received!B125="","",Received!B125)</f>
        <v/>
      </c>
      <c r="B125" t="str">
        <f>IF(A125="","",Received!C125)</f>
        <v/>
      </c>
      <c r="C125" s="10" t="str">
        <f>IF(A125="","",Received!A125)</f>
        <v/>
      </c>
      <c r="D125" t="str">
        <f>IF(A125="","",Received!D125)</f>
        <v/>
      </c>
      <c r="E125" t="str">
        <f>IF(A125="","",SUMIF(Removed!B:B,A125,Removed!D:D))</f>
        <v/>
      </c>
      <c r="F125" t="str">
        <f>IF(A125="","",D125-E125)</f>
        <v/>
      </c>
      <c r="G125" t="str">
        <f>IF(OR(A125="",F125&lt;=0),"",$J$1-C125)</f>
        <v/>
      </c>
    </row>
    <row r="126">
      <c r="A126" t="str">
        <f>IF(Received!B126="","",Received!B126)</f>
        <v/>
      </c>
      <c r="B126" t="str">
        <f>IF(A126="","",Received!C126)</f>
        <v/>
      </c>
      <c r="C126" s="10" t="str">
        <f>IF(A126="","",Received!A126)</f>
        <v/>
      </c>
      <c r="D126" t="str">
        <f>IF(A126="","",Received!D126)</f>
        <v/>
      </c>
      <c r="E126" t="str">
        <f>IF(A126="","",SUMIF(Removed!B:B,A126,Removed!D:D))</f>
        <v/>
      </c>
      <c r="F126" t="str">
        <f>IF(A126="","",D126-E126)</f>
        <v/>
      </c>
      <c r="G126" t="str">
        <f>IF(OR(A126="",F126&lt;=0),"",$J$1-C126)</f>
        <v/>
      </c>
    </row>
    <row r="127">
      <c r="A127" t="str">
        <f>IF(Received!B127="","",Received!B127)</f>
        <v/>
      </c>
      <c r="B127" t="str">
        <f>IF(A127="","",Received!C127)</f>
        <v/>
      </c>
      <c r="C127" s="10" t="str">
        <f>IF(A127="","",Received!A127)</f>
        <v/>
      </c>
      <c r="D127" t="str">
        <f>IF(A127="","",Received!D127)</f>
        <v/>
      </c>
      <c r="E127" t="str">
        <f>IF(A127="","",SUMIF(Removed!B:B,A127,Removed!D:D))</f>
        <v/>
      </c>
      <c r="F127" t="str">
        <f>IF(A127="","",D127-E127)</f>
        <v/>
      </c>
      <c r="G127" t="str">
        <f>IF(OR(A127="",F127&lt;=0),"",$J$1-C127)</f>
        <v/>
      </c>
    </row>
    <row r="128">
      <c r="A128" t="str">
        <f>IF(Received!B128="","",Received!B128)</f>
        <v/>
      </c>
      <c r="B128" t="str">
        <f>IF(A128="","",Received!C128)</f>
        <v/>
      </c>
      <c r="C128" s="10" t="str">
        <f>IF(A128="","",Received!A128)</f>
        <v/>
      </c>
      <c r="D128" t="str">
        <f>IF(A128="","",Received!D128)</f>
        <v/>
      </c>
      <c r="E128" t="str">
        <f>IF(A128="","",SUMIF(Removed!B:B,A128,Removed!D:D))</f>
        <v/>
      </c>
      <c r="F128" t="str">
        <f>IF(A128="","",D128-E128)</f>
        <v/>
      </c>
      <c r="G128" t="str">
        <f>IF(OR(A128="",F128&lt;=0),"",$J$1-C128)</f>
        <v/>
      </c>
    </row>
    <row r="129">
      <c r="A129" t="str">
        <f>IF(Received!B129="","",Received!B129)</f>
        <v/>
      </c>
      <c r="B129" t="str">
        <f>IF(A129="","",Received!C129)</f>
        <v/>
      </c>
      <c r="C129" s="10" t="str">
        <f>IF(A129="","",Received!A129)</f>
        <v/>
      </c>
      <c r="D129" t="str">
        <f>IF(A129="","",Received!D129)</f>
        <v/>
      </c>
      <c r="E129" t="str">
        <f>IF(A129="","",SUMIF(Removed!B:B,A129,Removed!D:D))</f>
        <v/>
      </c>
      <c r="F129" t="str">
        <f>IF(A129="","",D129-E129)</f>
        <v/>
      </c>
      <c r="G129" t="str">
        <f>IF(OR(A129="",F129&lt;=0),"",$J$1-C129)</f>
        <v/>
      </c>
    </row>
    <row r="130">
      <c r="A130" t="str">
        <f>IF(Received!B130="","",Received!B130)</f>
        <v/>
      </c>
      <c r="B130" t="str">
        <f>IF(A130="","",Received!C130)</f>
        <v/>
      </c>
      <c r="C130" s="10" t="str">
        <f>IF(A130="","",Received!A130)</f>
        <v/>
      </c>
      <c r="D130" t="str">
        <f>IF(A130="","",Received!D130)</f>
        <v/>
      </c>
      <c r="E130" t="str">
        <f>IF(A130="","",SUMIF(Removed!B:B,A130,Removed!D:D))</f>
        <v/>
      </c>
      <c r="F130" t="str">
        <f>IF(A130="","",D130-E130)</f>
        <v/>
      </c>
      <c r="G130" t="str">
        <f>IF(OR(A130="",F130&lt;=0),"",$J$1-C130)</f>
        <v/>
      </c>
    </row>
    <row r="131">
      <c r="A131" t="str">
        <f>IF(Received!B131="","",Received!B131)</f>
        <v/>
      </c>
      <c r="B131" t="str">
        <f>IF(A131="","",Received!C131)</f>
        <v/>
      </c>
      <c r="C131" s="10" t="str">
        <f>IF(A131="","",Received!A131)</f>
        <v/>
      </c>
      <c r="D131" t="str">
        <f>IF(A131="","",Received!D131)</f>
        <v/>
      </c>
      <c r="E131" t="str">
        <f>IF(A131="","",SUMIF(Removed!B:B,A131,Removed!D:D))</f>
        <v/>
      </c>
      <c r="F131" t="str">
        <f>IF(A131="","",D131-E131)</f>
        <v/>
      </c>
      <c r="G131" t="str">
        <f>IF(OR(A131="",F131&lt;=0),"",$J$1-C131)</f>
        <v/>
      </c>
    </row>
    <row r="132">
      <c r="A132" t="str">
        <f>IF(Received!B132="","",Received!B132)</f>
        <v/>
      </c>
      <c r="B132" t="str">
        <f>IF(A132="","",Received!C132)</f>
        <v/>
      </c>
      <c r="C132" s="10" t="str">
        <f>IF(A132="","",Received!A132)</f>
        <v/>
      </c>
      <c r="D132" t="str">
        <f>IF(A132="","",Received!D132)</f>
        <v/>
      </c>
      <c r="E132" t="str">
        <f>IF(A132="","",SUMIF(Removed!B:B,A132,Removed!D:D))</f>
        <v/>
      </c>
      <c r="F132" t="str">
        <f>IF(A132="","",D132-E132)</f>
        <v/>
      </c>
      <c r="G132" t="str">
        <f>IF(OR(A132="",F132&lt;=0),"",$J$1-C132)</f>
        <v/>
      </c>
    </row>
    <row r="133">
      <c r="A133" t="str">
        <f>IF(Received!B133="","",Received!B133)</f>
        <v/>
      </c>
      <c r="B133" t="str">
        <f>IF(A133="","",Received!C133)</f>
        <v/>
      </c>
      <c r="C133" s="10" t="str">
        <f>IF(A133="","",Received!A133)</f>
        <v/>
      </c>
      <c r="D133" t="str">
        <f>IF(A133="","",Received!D133)</f>
        <v/>
      </c>
      <c r="E133" t="str">
        <f>IF(A133="","",SUMIF(Removed!B:B,A133,Removed!D:D))</f>
        <v/>
      </c>
      <c r="F133" t="str">
        <f>IF(A133="","",D133-E133)</f>
        <v/>
      </c>
      <c r="G133" t="str">
        <f>IF(OR(A133="",F133&lt;=0),"",$J$1-C133)</f>
        <v/>
      </c>
    </row>
    <row r="134">
      <c r="A134" t="str">
        <f>IF(Received!B134="","",Received!B134)</f>
        <v/>
      </c>
      <c r="B134" t="str">
        <f>IF(A134="","",Received!C134)</f>
        <v/>
      </c>
      <c r="C134" s="10" t="str">
        <f>IF(A134="","",Received!A134)</f>
        <v/>
      </c>
      <c r="D134" t="str">
        <f>IF(A134="","",Received!D134)</f>
        <v/>
      </c>
      <c r="E134" t="str">
        <f>IF(A134="","",SUMIF(Removed!B:B,A134,Removed!D:D))</f>
        <v/>
      </c>
      <c r="F134" t="str">
        <f>IF(A134="","",D134-E134)</f>
        <v/>
      </c>
      <c r="G134" t="str">
        <f>IF(OR(A134="",F134&lt;=0),"",$J$1-C134)</f>
        <v/>
      </c>
    </row>
    <row r="135">
      <c r="A135" t="str">
        <f>IF(Received!B135="","",Received!B135)</f>
        <v/>
      </c>
      <c r="B135" t="str">
        <f>IF(A135="","",Received!C135)</f>
        <v/>
      </c>
      <c r="C135" s="10" t="str">
        <f>IF(A135="","",Received!A135)</f>
        <v/>
      </c>
      <c r="D135" t="str">
        <f>IF(A135="","",Received!D135)</f>
        <v/>
      </c>
      <c r="E135" t="str">
        <f>IF(A135="","",SUMIF(Removed!B:B,A135,Removed!D:D))</f>
        <v/>
      </c>
      <c r="F135" t="str">
        <f>IF(A135="","",D135-E135)</f>
        <v/>
      </c>
      <c r="G135" t="str">
        <f>IF(OR(A135="",F135&lt;=0),"",$J$1-C135)</f>
        <v/>
      </c>
    </row>
    <row r="136">
      <c r="A136" t="str">
        <f>IF(Received!B136="","",Received!B136)</f>
        <v/>
      </c>
      <c r="B136" t="str">
        <f>IF(A136="","",Received!C136)</f>
        <v/>
      </c>
      <c r="C136" s="10" t="str">
        <f>IF(A136="","",Received!A136)</f>
        <v/>
      </c>
      <c r="D136" t="str">
        <f>IF(A136="","",Received!D136)</f>
        <v/>
      </c>
      <c r="E136" t="str">
        <f>IF(A136="","",SUMIF(Removed!B:B,A136,Removed!D:D))</f>
        <v/>
      </c>
      <c r="F136" t="str">
        <f>IF(A136="","",D136-E136)</f>
        <v/>
      </c>
      <c r="G136" t="str">
        <f>IF(OR(A136="",F136&lt;=0),"",$J$1-C136)</f>
        <v/>
      </c>
    </row>
    <row r="137">
      <c r="A137" t="str">
        <f>IF(Received!B137="","",Received!B137)</f>
        <v/>
      </c>
      <c r="B137" t="str">
        <f>IF(A137="","",Received!C137)</f>
        <v/>
      </c>
      <c r="C137" s="10" t="str">
        <f>IF(A137="","",Received!A137)</f>
        <v/>
      </c>
      <c r="D137" t="str">
        <f>IF(A137="","",Received!D137)</f>
        <v/>
      </c>
      <c r="E137" t="str">
        <f>IF(A137="","",SUMIF(Removed!B:B,A137,Removed!D:D))</f>
        <v/>
      </c>
      <c r="F137" t="str">
        <f>IF(A137="","",D137-E137)</f>
        <v/>
      </c>
      <c r="G137" t="str">
        <f>IF(OR(A137="",F137&lt;=0),"",$J$1-C137)</f>
        <v/>
      </c>
    </row>
    <row r="138">
      <c r="A138" t="str">
        <f>IF(Received!B138="","",Received!B138)</f>
        <v/>
      </c>
      <c r="B138" t="str">
        <f>IF(A138="","",Received!C138)</f>
        <v/>
      </c>
      <c r="C138" s="10" t="str">
        <f>IF(A138="","",Received!A138)</f>
        <v/>
      </c>
      <c r="D138" t="str">
        <f>IF(A138="","",Received!D138)</f>
        <v/>
      </c>
      <c r="E138" t="str">
        <f>IF(A138="","",SUMIF(Removed!B:B,A138,Removed!D:D))</f>
        <v/>
      </c>
      <c r="F138" t="str">
        <f>IF(A138="","",D138-E138)</f>
        <v/>
      </c>
      <c r="G138" t="str">
        <f>IF(OR(A138="",F138&lt;=0),"",$J$1-C138)</f>
        <v/>
      </c>
    </row>
    <row r="139">
      <c r="A139" t="str">
        <f>IF(Received!B139="","",Received!B139)</f>
        <v/>
      </c>
      <c r="B139" t="str">
        <f>IF(A139="","",Received!C139)</f>
        <v/>
      </c>
      <c r="C139" s="10" t="str">
        <f>IF(A139="","",Received!A139)</f>
        <v/>
      </c>
      <c r="D139" t="str">
        <f>IF(A139="","",Received!D139)</f>
        <v/>
      </c>
      <c r="E139" t="str">
        <f>IF(A139="","",SUMIF(Removed!B:B,A139,Removed!D:D))</f>
        <v/>
      </c>
      <c r="F139" t="str">
        <f>IF(A139="","",D139-E139)</f>
        <v/>
      </c>
      <c r="G139" t="str">
        <f>IF(OR(A139="",F139&lt;=0),"",$J$1-C139)</f>
        <v/>
      </c>
    </row>
    <row r="140">
      <c r="A140" t="str">
        <f>IF(Received!B140="","",Received!B140)</f>
        <v/>
      </c>
      <c r="B140" t="str">
        <f>IF(A140="","",Received!C140)</f>
        <v/>
      </c>
      <c r="C140" s="10" t="str">
        <f>IF(A140="","",Received!A140)</f>
        <v/>
      </c>
      <c r="D140" t="str">
        <f>IF(A140="","",Received!D140)</f>
        <v/>
      </c>
      <c r="E140" t="str">
        <f>IF(A140="","",SUMIF(Removed!B:B,A140,Removed!D:D))</f>
        <v/>
      </c>
      <c r="F140" t="str">
        <f>IF(A140="","",D140-E140)</f>
        <v/>
      </c>
      <c r="G140" t="str">
        <f>IF(OR(A140="",F140&lt;=0),"",$J$1-C140)</f>
        <v/>
      </c>
    </row>
    <row r="141">
      <c r="A141" t="str">
        <f>IF(Received!B141="","",Received!B141)</f>
        <v/>
      </c>
      <c r="B141" t="str">
        <f>IF(A141="","",Received!C141)</f>
        <v/>
      </c>
      <c r="C141" s="10" t="str">
        <f>IF(A141="","",Received!A141)</f>
        <v/>
      </c>
      <c r="D141" t="str">
        <f>IF(A141="","",Received!D141)</f>
        <v/>
      </c>
      <c r="E141" t="str">
        <f>IF(A141="","",SUMIF(Removed!B:B,A141,Removed!D:D))</f>
        <v/>
      </c>
      <c r="F141" t="str">
        <f>IF(A141="","",D141-E141)</f>
        <v/>
      </c>
      <c r="G141" t="str">
        <f>IF(OR(A141="",F141&lt;=0),"",$J$1-C141)</f>
        <v/>
      </c>
    </row>
    <row r="142">
      <c r="A142" t="str">
        <f>IF(Received!B142="","",Received!B142)</f>
        <v/>
      </c>
      <c r="B142" t="str">
        <f>IF(A142="","",Received!C142)</f>
        <v/>
      </c>
      <c r="C142" s="10" t="str">
        <f>IF(A142="","",Received!A142)</f>
        <v/>
      </c>
      <c r="D142" t="str">
        <f>IF(A142="","",Received!D142)</f>
        <v/>
      </c>
      <c r="E142" t="str">
        <f>IF(A142="","",SUMIF(Removed!B:B,A142,Removed!D:D))</f>
        <v/>
      </c>
      <c r="F142" t="str">
        <f>IF(A142="","",D142-E142)</f>
        <v/>
      </c>
      <c r="G142" t="str">
        <f>IF(OR(A142="",F142&lt;=0),"",$J$1-C142)</f>
        <v/>
      </c>
    </row>
    <row r="143">
      <c r="A143" t="str">
        <f>IF(Received!B143="","",Received!B143)</f>
        <v/>
      </c>
      <c r="B143" t="str">
        <f>IF(A143="","",Received!C143)</f>
        <v/>
      </c>
      <c r="C143" s="10" t="str">
        <f>IF(A143="","",Received!A143)</f>
        <v/>
      </c>
      <c r="D143" t="str">
        <f>IF(A143="","",Received!D143)</f>
        <v/>
      </c>
      <c r="E143" t="str">
        <f>IF(A143="","",SUMIF(Removed!B:B,A143,Removed!D:D))</f>
        <v/>
      </c>
      <c r="F143" t="str">
        <f>IF(A143="","",D143-E143)</f>
        <v/>
      </c>
      <c r="G143" t="str">
        <f>IF(OR(A143="",F143&lt;=0),"",$J$1-C143)</f>
        <v/>
      </c>
    </row>
    <row r="144">
      <c r="A144" t="str">
        <f>IF(Received!B144="","",Received!B144)</f>
        <v/>
      </c>
      <c r="B144" t="str">
        <f>IF(A144="","",Received!C144)</f>
        <v/>
      </c>
      <c r="C144" s="10" t="str">
        <f>IF(A144="","",Received!A144)</f>
        <v/>
      </c>
      <c r="D144" t="str">
        <f>IF(A144="","",Received!D144)</f>
        <v/>
      </c>
      <c r="E144" t="str">
        <f>IF(A144="","",SUMIF(Removed!B:B,A144,Removed!D:D))</f>
        <v/>
      </c>
      <c r="F144" t="str">
        <f>IF(A144="","",D144-E144)</f>
        <v/>
      </c>
      <c r="G144" t="str">
        <f>IF(OR(A144="",F144&lt;=0),"",$J$1-C144)</f>
        <v/>
      </c>
    </row>
    <row r="145">
      <c r="A145" t="str">
        <f>IF(Received!B145="","",Received!B145)</f>
        <v/>
      </c>
      <c r="B145" t="str">
        <f>IF(A145="","",Received!C145)</f>
        <v/>
      </c>
      <c r="C145" s="10" t="str">
        <f>IF(A145="","",Received!A145)</f>
        <v/>
      </c>
      <c r="D145" t="str">
        <f>IF(A145="","",Received!D145)</f>
        <v/>
      </c>
      <c r="E145" t="str">
        <f>IF(A145="","",SUMIF(Removed!B:B,A145,Removed!D:D))</f>
        <v/>
      </c>
      <c r="F145" t="str">
        <f>IF(A145="","",D145-E145)</f>
        <v/>
      </c>
      <c r="G145" t="str">
        <f>IF(OR(A145="",F145&lt;=0),"",$J$1-C145)</f>
        <v/>
      </c>
    </row>
    <row r="146">
      <c r="A146" t="str">
        <f>IF(Received!B146="","",Received!B146)</f>
        <v/>
      </c>
      <c r="B146" t="str">
        <f>IF(A146="","",Received!C146)</f>
        <v/>
      </c>
      <c r="C146" s="10" t="str">
        <f>IF(A146="","",Received!A146)</f>
        <v/>
      </c>
      <c r="D146" t="str">
        <f>IF(A146="","",Received!D146)</f>
        <v/>
      </c>
      <c r="E146" t="str">
        <f>IF(A146="","",SUMIF(Removed!B:B,A146,Removed!D:D))</f>
        <v/>
      </c>
      <c r="F146" t="str">
        <f>IF(A146="","",D146-E146)</f>
        <v/>
      </c>
      <c r="G146" t="str">
        <f>IF(OR(A146="",F146&lt;=0),"",$J$1-C146)</f>
        <v/>
      </c>
    </row>
    <row r="147">
      <c r="A147" t="str">
        <f>IF(Received!B147="","",Received!B147)</f>
        <v/>
      </c>
      <c r="B147" t="str">
        <f>IF(A147="","",Received!C147)</f>
        <v/>
      </c>
      <c r="C147" s="10" t="str">
        <f>IF(A147="","",Received!A147)</f>
        <v/>
      </c>
      <c r="D147" t="str">
        <f>IF(A147="","",Received!D147)</f>
        <v/>
      </c>
      <c r="E147" t="str">
        <f>IF(A147="","",SUMIF(Removed!B:B,A147,Removed!D:D))</f>
        <v/>
      </c>
      <c r="F147" t="str">
        <f>IF(A147="","",D147-E147)</f>
        <v/>
      </c>
      <c r="G147" t="str">
        <f>IF(OR(A147="",F147&lt;=0),"",$J$1-C147)</f>
        <v/>
      </c>
    </row>
    <row r="148">
      <c r="A148" t="str">
        <f>IF(Received!B148="","",Received!B148)</f>
        <v/>
      </c>
      <c r="B148" t="str">
        <f>IF(A148="","",Received!C148)</f>
        <v/>
      </c>
      <c r="C148" s="10" t="str">
        <f>IF(A148="","",Received!A148)</f>
        <v/>
      </c>
      <c r="D148" t="str">
        <f>IF(A148="","",Received!D148)</f>
        <v/>
      </c>
      <c r="E148" t="str">
        <f>IF(A148="","",SUMIF(Removed!B:B,A148,Removed!D:D))</f>
        <v/>
      </c>
      <c r="F148" t="str">
        <f>IF(A148="","",D148-E148)</f>
        <v/>
      </c>
      <c r="G148" t="str">
        <f>IF(OR(A148="",F148&lt;=0),"",$J$1-C148)</f>
        <v/>
      </c>
    </row>
    <row r="149">
      <c r="A149" t="str">
        <f>IF(Received!B149="","",Received!B149)</f>
        <v/>
      </c>
      <c r="B149" t="str">
        <f>IF(A149="","",Received!C149)</f>
        <v/>
      </c>
      <c r="C149" s="10" t="str">
        <f>IF(A149="","",Received!A149)</f>
        <v/>
      </c>
      <c r="D149" t="str">
        <f>IF(A149="","",Received!D149)</f>
        <v/>
      </c>
      <c r="E149" t="str">
        <f>IF(A149="","",SUMIF(Removed!B:B,A149,Removed!D:D))</f>
        <v/>
      </c>
      <c r="F149" t="str">
        <f>IF(A149="","",D149-E149)</f>
        <v/>
      </c>
      <c r="G149" t="str">
        <f>IF(OR(A149="",F149&lt;=0),"",$J$1-C149)</f>
        <v/>
      </c>
    </row>
    <row r="150">
      <c r="A150" t="str">
        <f>IF(Received!B150="","",Received!B150)</f>
        <v/>
      </c>
      <c r="B150" t="str">
        <f>IF(A150="","",Received!C150)</f>
        <v/>
      </c>
      <c r="C150" s="10" t="str">
        <f>IF(A150="","",Received!A150)</f>
        <v/>
      </c>
      <c r="D150" t="str">
        <f>IF(A150="","",Received!D150)</f>
        <v/>
      </c>
      <c r="E150" t="str">
        <f>IF(A150="","",SUMIF(Removed!B:B,A150,Removed!D:D))</f>
        <v/>
      </c>
      <c r="F150" t="str">
        <f>IF(A150="","",D150-E150)</f>
        <v/>
      </c>
      <c r="G150" t="str">
        <f>IF(OR(A150="",F150&lt;=0),"",$J$1-C150)</f>
        <v/>
      </c>
    </row>
    <row r="151">
      <c r="A151" t="str">
        <f>IF(Received!B151="","",Received!B151)</f>
        <v/>
      </c>
      <c r="B151" t="str">
        <f>IF(A151="","",Received!C151)</f>
        <v/>
      </c>
      <c r="C151" s="10" t="str">
        <f>IF(A151="","",Received!A151)</f>
        <v/>
      </c>
      <c r="D151" t="str">
        <f>IF(A151="","",Received!D151)</f>
        <v/>
      </c>
      <c r="E151" t="str">
        <f>IF(A151="","",SUMIF(Removed!B:B,A151,Removed!D:D))</f>
        <v/>
      </c>
      <c r="F151" t="str">
        <f>IF(A151="","",D151-E151)</f>
        <v/>
      </c>
      <c r="G151" t="str">
        <f>IF(OR(A151="",F151&lt;=0),"",$J$1-C151)</f>
        <v/>
      </c>
    </row>
    <row r="152">
      <c r="A152" t="str">
        <f>IF(Received!B152="","",Received!B152)</f>
        <v/>
      </c>
      <c r="B152" t="str">
        <f>IF(A152="","",Received!C152)</f>
        <v/>
      </c>
      <c r="C152" s="10" t="str">
        <f>IF(A152="","",Received!A152)</f>
        <v/>
      </c>
      <c r="D152" t="str">
        <f>IF(A152="","",Received!D152)</f>
        <v/>
      </c>
      <c r="E152" t="str">
        <f>IF(A152="","",SUMIF(Removed!B:B,A152,Removed!D:D))</f>
        <v/>
      </c>
      <c r="F152" t="str">
        <f>IF(A152="","",D152-E152)</f>
        <v/>
      </c>
      <c r="G152" t="str">
        <f>IF(OR(A152="",F152&lt;=0),"",$J$1-C152)</f>
        <v/>
      </c>
    </row>
    <row r="153">
      <c r="A153" t="str">
        <f>IF(Received!B153="","",Received!B153)</f>
        <v/>
      </c>
      <c r="B153" t="str">
        <f>IF(A153="","",Received!C153)</f>
        <v/>
      </c>
      <c r="C153" s="10" t="str">
        <f>IF(A153="","",Received!A153)</f>
        <v/>
      </c>
      <c r="D153" t="str">
        <f>IF(A153="","",Received!D153)</f>
        <v/>
      </c>
      <c r="E153" t="str">
        <f>IF(A153="","",SUMIF(Removed!B:B,A153,Removed!D:D))</f>
        <v/>
      </c>
      <c r="F153" t="str">
        <f>IF(A153="","",D153-E153)</f>
        <v/>
      </c>
      <c r="G153" t="str">
        <f>IF(OR(A153="",F153&lt;=0),"",$J$1-C153)</f>
        <v/>
      </c>
    </row>
    <row r="154">
      <c r="A154" t="str">
        <f>IF(Received!B154="","",Received!B154)</f>
        <v/>
      </c>
      <c r="B154" t="str">
        <f>IF(A154="","",Received!C154)</f>
        <v/>
      </c>
      <c r="C154" s="10" t="str">
        <f>IF(A154="","",Received!A154)</f>
        <v/>
      </c>
      <c r="D154" t="str">
        <f>IF(A154="","",Received!D154)</f>
        <v/>
      </c>
      <c r="E154" t="str">
        <f>IF(A154="","",SUMIF(Removed!B:B,A154,Removed!D:D))</f>
        <v/>
      </c>
      <c r="F154" t="str">
        <f>IF(A154="","",D154-E154)</f>
        <v/>
      </c>
      <c r="G154" t="str">
        <f>IF(OR(A154="",F154&lt;=0),"",$J$1-C154)</f>
        <v/>
      </c>
    </row>
    <row r="155">
      <c r="A155" t="str">
        <f>IF(Received!B155="","",Received!B155)</f>
        <v/>
      </c>
      <c r="B155" t="str">
        <f>IF(A155="","",Received!C155)</f>
        <v/>
      </c>
      <c r="C155" s="10" t="str">
        <f>IF(A155="","",Received!A155)</f>
        <v/>
      </c>
      <c r="D155" t="str">
        <f>IF(A155="","",Received!D155)</f>
        <v/>
      </c>
      <c r="E155" t="str">
        <f>IF(A155="","",SUMIF(Removed!B:B,A155,Removed!D:D))</f>
        <v/>
      </c>
      <c r="F155" t="str">
        <f>IF(A155="","",D155-E155)</f>
        <v/>
      </c>
      <c r="G155" t="str">
        <f>IF(OR(A155="",F155&lt;=0),"",$J$1-C155)</f>
        <v/>
      </c>
    </row>
    <row r="156">
      <c r="A156" t="str">
        <f>IF(Received!B156="","",Received!B156)</f>
        <v/>
      </c>
      <c r="B156" t="str">
        <f>IF(A156="","",Received!C156)</f>
        <v/>
      </c>
      <c r="C156" s="10" t="str">
        <f>IF(A156="","",Received!A156)</f>
        <v/>
      </c>
      <c r="D156" t="str">
        <f>IF(A156="","",Received!D156)</f>
        <v/>
      </c>
      <c r="E156" t="str">
        <f>IF(A156="","",SUMIF(Removed!B:B,A156,Removed!D:D))</f>
        <v/>
      </c>
      <c r="F156" t="str">
        <f>IF(A156="","",D156-E156)</f>
        <v/>
      </c>
      <c r="G156" t="str">
        <f>IF(OR(A156="",F156&lt;=0),"",$J$1-C156)</f>
        <v/>
      </c>
    </row>
    <row r="157">
      <c r="A157" t="str">
        <f>IF(Received!B157="","",Received!B157)</f>
        <v/>
      </c>
      <c r="B157" t="str">
        <f>IF(A157="","",Received!C157)</f>
        <v/>
      </c>
      <c r="C157" s="10" t="str">
        <f>IF(A157="","",Received!A157)</f>
        <v/>
      </c>
      <c r="D157" t="str">
        <f>IF(A157="","",Received!D157)</f>
        <v/>
      </c>
      <c r="E157" t="str">
        <f>IF(A157="","",SUMIF(Removed!B:B,A157,Removed!D:D))</f>
        <v/>
      </c>
      <c r="F157" t="str">
        <f>IF(A157="","",D157-E157)</f>
        <v/>
      </c>
      <c r="G157" t="str">
        <f>IF(OR(A157="",F157&lt;=0),"",$J$1-C157)</f>
        <v/>
      </c>
    </row>
    <row r="158">
      <c r="A158" t="str">
        <f>IF(Received!B158="","",Received!B158)</f>
        <v/>
      </c>
      <c r="B158" t="str">
        <f>IF(A158="","",Received!C158)</f>
        <v/>
      </c>
      <c r="C158" s="10" t="str">
        <f>IF(A158="","",Received!A158)</f>
        <v/>
      </c>
      <c r="D158" t="str">
        <f>IF(A158="","",Received!D158)</f>
        <v/>
      </c>
      <c r="E158" t="str">
        <f>IF(A158="","",SUMIF(Removed!B:B,A158,Removed!D:D))</f>
        <v/>
      </c>
      <c r="F158" t="str">
        <f>IF(A158="","",D158-E158)</f>
        <v/>
      </c>
      <c r="G158" t="str">
        <f>IF(OR(A158="",F158&lt;=0),"",$J$1-C158)</f>
        <v/>
      </c>
    </row>
    <row r="159">
      <c r="A159" t="str">
        <f>IF(Received!B159="","",Received!B159)</f>
        <v/>
      </c>
      <c r="B159" t="str">
        <f>IF(A159="","",Received!C159)</f>
        <v/>
      </c>
      <c r="C159" s="10" t="str">
        <f>IF(A159="","",Received!A159)</f>
        <v/>
      </c>
      <c r="D159" t="str">
        <f>IF(A159="","",Received!D159)</f>
        <v/>
      </c>
      <c r="E159" t="str">
        <f>IF(A159="","",SUMIF(Removed!B:B,A159,Removed!D:D))</f>
        <v/>
      </c>
      <c r="F159" t="str">
        <f>IF(A159="","",D159-E159)</f>
        <v/>
      </c>
      <c r="G159" t="str">
        <f>IF(OR(A159="",F159&lt;=0),"",$J$1-C159)</f>
        <v/>
      </c>
    </row>
    <row r="160">
      <c r="A160" t="str">
        <f>IF(Received!B160="","",Received!B160)</f>
        <v/>
      </c>
      <c r="B160" t="str">
        <f>IF(A160="","",Received!C160)</f>
        <v/>
      </c>
      <c r="C160" s="10" t="str">
        <f>IF(A160="","",Received!A160)</f>
        <v/>
      </c>
      <c r="D160" t="str">
        <f>IF(A160="","",Received!D160)</f>
        <v/>
      </c>
      <c r="E160" t="str">
        <f>IF(A160="","",SUMIF(Removed!B:B,A160,Removed!D:D))</f>
        <v/>
      </c>
      <c r="F160" t="str">
        <f>IF(A160="","",D160-E160)</f>
        <v/>
      </c>
      <c r="G160" t="str">
        <f>IF(OR(A160="",F160&lt;=0),"",$J$1-C160)</f>
        <v/>
      </c>
    </row>
    <row r="161">
      <c r="A161" t="str">
        <f>IF(Received!B161="","",Received!B161)</f>
        <v/>
      </c>
      <c r="B161" t="str">
        <f>IF(A161="","",Received!C161)</f>
        <v/>
      </c>
      <c r="C161" s="10" t="str">
        <f>IF(A161="","",Received!A161)</f>
        <v/>
      </c>
      <c r="D161" t="str">
        <f>IF(A161="","",Received!D161)</f>
        <v/>
      </c>
      <c r="E161" t="str">
        <f>IF(A161="","",SUMIF(Removed!B:B,A161,Removed!D:D))</f>
        <v/>
      </c>
      <c r="F161" t="str">
        <f>IF(A161="","",D161-E161)</f>
        <v/>
      </c>
      <c r="G161" t="str">
        <f>IF(OR(A161="",F161&lt;=0),"",$J$1-C161)</f>
        <v/>
      </c>
    </row>
    <row r="162">
      <c r="A162" t="str">
        <f>IF(Received!B162="","",Received!B162)</f>
        <v/>
      </c>
      <c r="B162" t="str">
        <f>IF(A162="","",Received!C162)</f>
        <v/>
      </c>
      <c r="C162" s="10" t="str">
        <f>IF(A162="","",Received!A162)</f>
        <v/>
      </c>
      <c r="D162" t="str">
        <f>IF(A162="","",Received!D162)</f>
        <v/>
      </c>
      <c r="E162" t="str">
        <f>IF(A162="","",SUMIF(Removed!B:B,A162,Removed!D:D))</f>
        <v/>
      </c>
      <c r="F162" t="str">
        <f>IF(A162="","",D162-E162)</f>
        <v/>
      </c>
      <c r="G162" t="str">
        <f>IF(OR(A162="",F162&lt;=0),"",$J$1-C162)</f>
        <v/>
      </c>
    </row>
    <row r="163">
      <c r="A163" t="str">
        <f>IF(Received!B163="","",Received!B163)</f>
        <v/>
      </c>
      <c r="B163" t="str">
        <f>IF(A163="","",Received!C163)</f>
        <v/>
      </c>
      <c r="C163" s="10" t="str">
        <f>IF(A163="","",Received!A163)</f>
        <v/>
      </c>
      <c r="D163" t="str">
        <f>IF(A163="","",Received!D163)</f>
        <v/>
      </c>
      <c r="E163" t="str">
        <f>IF(A163="","",SUMIF(Removed!B:B,A163,Removed!D:D))</f>
        <v/>
      </c>
      <c r="F163" t="str">
        <f>IF(A163="","",D163-E163)</f>
        <v/>
      </c>
      <c r="G163" t="str">
        <f>IF(OR(A163="",F163&lt;=0),"",$J$1-C163)</f>
        <v/>
      </c>
    </row>
    <row r="164">
      <c r="A164" t="str">
        <f>IF(Received!B164="","",Received!B164)</f>
        <v/>
      </c>
      <c r="B164" t="str">
        <f>IF(A164="","",Received!C164)</f>
        <v/>
      </c>
      <c r="C164" s="10" t="str">
        <f>IF(A164="","",Received!A164)</f>
        <v/>
      </c>
      <c r="D164" t="str">
        <f>IF(A164="","",Received!D164)</f>
        <v/>
      </c>
      <c r="E164" t="str">
        <f>IF(A164="","",SUMIF(Removed!B:B,A164,Removed!D:D))</f>
        <v/>
      </c>
      <c r="F164" t="str">
        <f>IF(A164="","",D164-E164)</f>
        <v/>
      </c>
      <c r="G164" t="str">
        <f>IF(OR(A164="",F164&lt;=0),"",$J$1-C164)</f>
        <v/>
      </c>
    </row>
    <row r="165">
      <c r="A165" t="str">
        <f>IF(Received!B165="","",Received!B165)</f>
        <v/>
      </c>
      <c r="B165" t="str">
        <f>IF(A165="","",Received!C165)</f>
        <v/>
      </c>
      <c r="C165" s="10" t="str">
        <f>IF(A165="","",Received!A165)</f>
        <v/>
      </c>
      <c r="D165" t="str">
        <f>IF(A165="","",Received!D165)</f>
        <v/>
      </c>
      <c r="E165" t="str">
        <f>IF(A165="","",SUMIF(Removed!B:B,A165,Removed!D:D))</f>
        <v/>
      </c>
      <c r="F165" t="str">
        <f>IF(A165="","",D165-E165)</f>
        <v/>
      </c>
      <c r="G165" t="str">
        <f>IF(OR(A165="",F165&lt;=0),"",$J$1-C165)</f>
        <v/>
      </c>
    </row>
    <row r="166">
      <c r="A166" t="str">
        <f>IF(Received!B166="","",Received!B166)</f>
        <v/>
      </c>
      <c r="B166" t="str">
        <f>IF(A166="","",Received!C166)</f>
        <v/>
      </c>
      <c r="C166" s="10" t="str">
        <f>IF(A166="","",Received!A166)</f>
        <v/>
      </c>
      <c r="D166" t="str">
        <f>IF(A166="","",Received!D166)</f>
        <v/>
      </c>
      <c r="E166" t="str">
        <f>IF(A166="","",SUMIF(Removed!B:B,A166,Removed!D:D))</f>
        <v/>
      </c>
      <c r="F166" t="str">
        <f>IF(A166="","",D166-E166)</f>
        <v/>
      </c>
      <c r="G166" t="str">
        <f>IF(OR(A166="",F166&lt;=0),"",$J$1-C166)</f>
        <v/>
      </c>
    </row>
    <row r="167">
      <c r="A167" t="str">
        <f>IF(Received!B167="","",Received!B167)</f>
        <v/>
      </c>
      <c r="B167" t="str">
        <f>IF(A167="","",Received!C167)</f>
        <v/>
      </c>
      <c r="C167" s="10" t="str">
        <f>IF(A167="","",Received!A167)</f>
        <v/>
      </c>
      <c r="D167" t="str">
        <f>IF(A167="","",Received!D167)</f>
        <v/>
      </c>
      <c r="E167" t="str">
        <f>IF(A167="","",SUMIF(Removed!B:B,A167,Removed!D:D))</f>
        <v/>
      </c>
      <c r="F167" t="str">
        <f>IF(A167="","",D167-E167)</f>
        <v/>
      </c>
      <c r="G167" t="str">
        <f>IF(OR(A167="",F167&lt;=0),"",$J$1-C167)</f>
        <v/>
      </c>
    </row>
    <row r="168">
      <c r="A168" t="str">
        <f>IF(Received!B168="","",Received!B168)</f>
        <v/>
      </c>
      <c r="B168" t="str">
        <f>IF(A168="","",Received!C168)</f>
        <v/>
      </c>
      <c r="C168" s="10" t="str">
        <f>IF(A168="","",Received!A168)</f>
        <v/>
      </c>
      <c r="D168" t="str">
        <f>IF(A168="","",Received!D168)</f>
        <v/>
      </c>
      <c r="E168" t="str">
        <f>IF(A168="","",SUMIF(Removed!B:B,A168,Removed!D:D))</f>
        <v/>
      </c>
      <c r="F168" t="str">
        <f>IF(A168="","",D168-E168)</f>
        <v/>
      </c>
      <c r="G168" t="str">
        <f>IF(OR(A168="",F168&lt;=0),"",$J$1-C168)</f>
        <v/>
      </c>
    </row>
    <row r="169">
      <c r="A169" t="str">
        <f>IF(Received!B169="","",Received!B169)</f>
        <v/>
      </c>
      <c r="B169" t="str">
        <f>IF(A169="","",Received!C169)</f>
        <v/>
      </c>
      <c r="C169" s="10" t="str">
        <f>IF(A169="","",Received!A169)</f>
        <v/>
      </c>
      <c r="D169" t="str">
        <f>IF(A169="","",Received!D169)</f>
        <v/>
      </c>
      <c r="E169" t="str">
        <f>IF(A169="","",SUMIF(Removed!B:B,A169,Removed!D:D))</f>
        <v/>
      </c>
      <c r="F169" t="str">
        <f>IF(A169="","",D169-E169)</f>
        <v/>
      </c>
      <c r="G169" t="str">
        <f>IF(OR(A169="",F169&lt;=0),"",$J$1-C169)</f>
        <v/>
      </c>
    </row>
    <row r="170">
      <c r="A170" t="str">
        <f>IF(Received!B170="","",Received!B170)</f>
        <v/>
      </c>
      <c r="B170" t="str">
        <f>IF(A170="","",Received!C170)</f>
        <v/>
      </c>
      <c r="C170" s="10" t="str">
        <f>IF(A170="","",Received!A170)</f>
        <v/>
      </c>
      <c r="D170" t="str">
        <f>IF(A170="","",Received!D170)</f>
        <v/>
      </c>
      <c r="E170" t="str">
        <f>IF(A170="","",SUMIF(Removed!B:B,A170,Removed!D:D))</f>
        <v/>
      </c>
      <c r="F170" t="str">
        <f>IF(A170="","",D170-E170)</f>
        <v/>
      </c>
      <c r="G170" t="str">
        <f>IF(OR(A170="",F170&lt;=0),"",$J$1-C170)</f>
        <v/>
      </c>
    </row>
    <row r="171">
      <c r="A171" t="str">
        <f>IF(Received!B171="","",Received!B171)</f>
        <v/>
      </c>
      <c r="B171" t="str">
        <f>IF(A171="","",Received!C171)</f>
        <v/>
      </c>
      <c r="C171" s="10" t="str">
        <f>IF(A171="","",Received!A171)</f>
        <v/>
      </c>
      <c r="D171" t="str">
        <f>IF(A171="","",Received!D171)</f>
        <v/>
      </c>
      <c r="E171" t="str">
        <f>IF(A171="","",SUMIF(Removed!B:B,A171,Removed!D:D))</f>
        <v/>
      </c>
      <c r="F171" t="str">
        <f>IF(A171="","",D171-E171)</f>
        <v/>
      </c>
      <c r="G171" t="str">
        <f>IF(OR(A171="",F171&lt;=0),"",$J$1-C171)</f>
        <v/>
      </c>
    </row>
    <row r="172">
      <c r="A172" t="str">
        <f>IF(Received!B172="","",Received!B172)</f>
        <v/>
      </c>
      <c r="B172" t="str">
        <f>IF(A172="","",Received!C172)</f>
        <v/>
      </c>
      <c r="C172" s="10" t="str">
        <f>IF(A172="","",Received!A172)</f>
        <v/>
      </c>
      <c r="D172" t="str">
        <f>IF(A172="","",Received!D172)</f>
        <v/>
      </c>
      <c r="E172" t="str">
        <f>IF(A172="","",SUMIF(Removed!B:B,A172,Removed!D:D))</f>
        <v/>
      </c>
      <c r="F172" t="str">
        <f>IF(A172="","",D172-E172)</f>
        <v/>
      </c>
      <c r="G172" t="str">
        <f>IF(OR(A172="",F172&lt;=0),"",$J$1-C172)</f>
        <v/>
      </c>
    </row>
    <row r="173">
      <c r="A173" t="str">
        <f>IF(Received!B173="","",Received!B173)</f>
        <v/>
      </c>
      <c r="B173" t="str">
        <f>IF(A173="","",Received!C173)</f>
        <v/>
      </c>
      <c r="C173" s="10" t="str">
        <f>IF(A173="","",Received!A173)</f>
        <v/>
      </c>
      <c r="D173" t="str">
        <f>IF(A173="","",Received!D173)</f>
        <v/>
      </c>
      <c r="E173" t="str">
        <f>IF(A173="","",SUMIF(Removed!B:B,A173,Removed!D:D))</f>
        <v/>
      </c>
      <c r="F173" t="str">
        <f>IF(A173="","",D173-E173)</f>
        <v/>
      </c>
      <c r="G173" t="str">
        <f>IF(OR(A173="",F173&lt;=0),"",$J$1-C173)</f>
        <v/>
      </c>
    </row>
    <row r="174">
      <c r="A174" t="str">
        <f>IF(Received!B174="","",Received!B174)</f>
        <v/>
      </c>
      <c r="B174" t="str">
        <f>IF(A174="","",Received!C174)</f>
        <v/>
      </c>
      <c r="C174" s="10" t="str">
        <f>IF(A174="","",Received!A174)</f>
        <v/>
      </c>
      <c r="D174" t="str">
        <f>IF(A174="","",Received!D174)</f>
        <v/>
      </c>
      <c r="E174" t="str">
        <f>IF(A174="","",SUMIF(Removed!B:B,A174,Removed!D:D))</f>
        <v/>
      </c>
      <c r="F174" t="str">
        <f>IF(A174="","",D174-E174)</f>
        <v/>
      </c>
      <c r="G174" t="str">
        <f>IF(OR(A174="",F174&lt;=0),"",$J$1-C174)</f>
        <v/>
      </c>
    </row>
    <row r="175">
      <c r="A175" t="str">
        <f>IF(Received!B175="","",Received!B175)</f>
        <v/>
      </c>
      <c r="B175" t="str">
        <f>IF(A175="","",Received!C175)</f>
        <v/>
      </c>
      <c r="C175" s="10" t="str">
        <f>IF(A175="","",Received!A175)</f>
        <v/>
      </c>
      <c r="D175" t="str">
        <f>IF(A175="","",Received!D175)</f>
        <v/>
      </c>
      <c r="E175" t="str">
        <f>IF(A175="","",SUMIF(Removed!B:B,A175,Removed!D:D))</f>
        <v/>
      </c>
      <c r="F175" t="str">
        <f>IF(A175="","",D175-E175)</f>
        <v/>
      </c>
      <c r="G175" t="str">
        <f>IF(OR(A175="",F175&lt;=0),"",$J$1-C175)</f>
        <v/>
      </c>
    </row>
    <row r="176">
      <c r="A176" t="str">
        <f>IF(Received!B176="","",Received!B176)</f>
        <v/>
      </c>
      <c r="B176" t="str">
        <f>IF(A176="","",Received!C176)</f>
        <v/>
      </c>
      <c r="C176" s="10" t="str">
        <f>IF(A176="","",Received!A176)</f>
        <v/>
      </c>
      <c r="D176" t="str">
        <f>IF(A176="","",Received!D176)</f>
        <v/>
      </c>
      <c r="E176" t="str">
        <f>IF(A176="","",SUMIF(Removed!B:B,A176,Removed!D:D))</f>
        <v/>
      </c>
      <c r="F176" t="str">
        <f>IF(A176="","",D176-E176)</f>
        <v/>
      </c>
      <c r="G176" t="str">
        <f>IF(OR(A176="",F176&lt;=0),"",$J$1-C176)</f>
        <v/>
      </c>
    </row>
    <row r="177">
      <c r="A177" t="str">
        <f>IF(Received!B177="","",Received!B177)</f>
        <v/>
      </c>
      <c r="B177" t="str">
        <f>IF(A177="","",Received!C177)</f>
        <v/>
      </c>
      <c r="C177" s="10" t="str">
        <f>IF(A177="","",Received!A177)</f>
        <v/>
      </c>
      <c r="D177" t="str">
        <f>IF(A177="","",Received!D177)</f>
        <v/>
      </c>
      <c r="E177" t="str">
        <f>IF(A177="","",SUMIF(Removed!B:B,A177,Removed!D:D))</f>
        <v/>
      </c>
      <c r="F177" t="str">
        <f>IF(A177="","",D177-E177)</f>
        <v/>
      </c>
      <c r="G177" t="str">
        <f>IF(OR(A177="",F177&lt;=0),"",$J$1-C177)</f>
        <v/>
      </c>
    </row>
    <row r="178">
      <c r="A178" t="str">
        <f>IF(Received!B178="","",Received!B178)</f>
        <v/>
      </c>
      <c r="B178" t="str">
        <f>IF(A178="","",Received!C178)</f>
        <v/>
      </c>
      <c r="C178" s="10" t="str">
        <f>IF(A178="","",Received!A178)</f>
        <v/>
      </c>
      <c r="D178" t="str">
        <f>IF(A178="","",Received!D178)</f>
        <v/>
      </c>
      <c r="E178" t="str">
        <f>IF(A178="","",SUMIF(Removed!B:B,A178,Removed!D:D))</f>
        <v/>
      </c>
      <c r="F178" t="str">
        <f>IF(A178="","",D178-E178)</f>
        <v/>
      </c>
      <c r="G178" t="str">
        <f>IF(OR(A178="",F178&lt;=0),"",$J$1-C178)</f>
        <v/>
      </c>
    </row>
    <row r="179">
      <c r="A179" t="str">
        <f>IF(Received!B179="","",Received!B179)</f>
        <v/>
      </c>
      <c r="B179" t="str">
        <f>IF(A179="","",Received!C179)</f>
        <v/>
      </c>
      <c r="C179" s="10" t="str">
        <f>IF(A179="","",Received!A179)</f>
        <v/>
      </c>
      <c r="D179" t="str">
        <f>IF(A179="","",Received!D179)</f>
        <v/>
      </c>
      <c r="E179" t="str">
        <f>IF(A179="","",SUMIF(Removed!B:B,A179,Removed!D:D))</f>
        <v/>
      </c>
      <c r="F179" t="str">
        <f>IF(A179="","",D179-E179)</f>
        <v/>
      </c>
      <c r="G179" t="str">
        <f>IF(OR(A179="",F179&lt;=0),"",$J$1-C179)</f>
        <v/>
      </c>
    </row>
    <row r="180">
      <c r="A180" t="str">
        <f>IF(Received!B180="","",Received!B180)</f>
        <v/>
      </c>
      <c r="B180" t="str">
        <f>IF(A180="","",Received!C180)</f>
        <v/>
      </c>
      <c r="C180" s="10" t="str">
        <f>IF(A180="","",Received!A180)</f>
        <v/>
      </c>
      <c r="D180" t="str">
        <f>IF(A180="","",Received!D180)</f>
        <v/>
      </c>
      <c r="E180" t="str">
        <f>IF(A180="","",SUMIF(Removed!B:B,A180,Removed!D:D))</f>
        <v/>
      </c>
      <c r="F180" t="str">
        <f>IF(A180="","",D180-E180)</f>
        <v/>
      </c>
      <c r="G180" t="str">
        <f>IF(OR(A180="",F180&lt;=0),"",$J$1-C180)</f>
        <v/>
      </c>
    </row>
    <row r="181">
      <c r="A181" t="str">
        <f>IF(Received!B181="","",Received!B181)</f>
        <v/>
      </c>
      <c r="B181" t="str">
        <f>IF(A181="","",Received!C181)</f>
        <v/>
      </c>
      <c r="C181" s="10" t="str">
        <f>IF(A181="","",Received!A181)</f>
        <v/>
      </c>
      <c r="D181" t="str">
        <f>IF(A181="","",Received!D181)</f>
        <v/>
      </c>
      <c r="E181" t="str">
        <f>IF(A181="","",SUMIF(Removed!B:B,A181,Removed!D:D))</f>
        <v/>
      </c>
      <c r="F181" t="str">
        <f>IF(A181="","",D181-E181)</f>
        <v/>
      </c>
      <c r="G181" t="str">
        <f>IF(OR(A181="",F181&lt;=0),"",$J$1-C181)</f>
        <v/>
      </c>
    </row>
    <row r="182">
      <c r="A182" t="str">
        <f>IF(Received!B182="","",Received!B182)</f>
        <v/>
      </c>
      <c r="B182" t="str">
        <f>IF(A182="","",Received!C182)</f>
        <v/>
      </c>
      <c r="C182" s="10" t="str">
        <f>IF(A182="","",Received!A182)</f>
        <v/>
      </c>
      <c r="D182" t="str">
        <f>IF(A182="","",Received!D182)</f>
        <v/>
      </c>
      <c r="E182" t="str">
        <f>IF(A182="","",SUMIF(Removed!B:B,A182,Removed!D:D))</f>
        <v/>
      </c>
      <c r="F182" t="str">
        <f>IF(A182="","",D182-E182)</f>
        <v/>
      </c>
      <c r="G182" t="str">
        <f>IF(OR(A182="",F182&lt;=0),"",$J$1-C182)</f>
        <v/>
      </c>
    </row>
    <row r="183">
      <c r="A183" t="str">
        <f>IF(Received!B183="","",Received!B183)</f>
        <v/>
      </c>
      <c r="B183" t="str">
        <f>IF(A183="","",Received!C183)</f>
        <v/>
      </c>
      <c r="C183" s="10" t="str">
        <f>IF(A183="","",Received!A183)</f>
        <v/>
      </c>
      <c r="D183" t="str">
        <f>IF(A183="","",Received!D183)</f>
        <v/>
      </c>
      <c r="E183" t="str">
        <f>IF(A183="","",SUMIF(Removed!B:B,A183,Removed!D:D))</f>
        <v/>
      </c>
      <c r="F183" t="str">
        <f>IF(A183="","",D183-E183)</f>
        <v/>
      </c>
      <c r="G183" t="str">
        <f>IF(OR(A183="",F183&lt;=0),"",$J$1-C183)</f>
        <v/>
      </c>
    </row>
    <row r="184">
      <c r="A184" t="str">
        <f>IF(Received!B184="","",Received!B184)</f>
        <v/>
      </c>
      <c r="B184" t="str">
        <f>IF(A184="","",Received!C184)</f>
        <v/>
      </c>
      <c r="C184" s="10" t="str">
        <f>IF(A184="","",Received!A184)</f>
        <v/>
      </c>
      <c r="D184" t="str">
        <f>IF(A184="","",Received!D184)</f>
        <v/>
      </c>
      <c r="E184" t="str">
        <f>IF(A184="","",SUMIF(Removed!B:B,A184,Removed!D:D))</f>
        <v/>
      </c>
      <c r="F184" t="str">
        <f>IF(A184="","",D184-E184)</f>
        <v/>
      </c>
      <c r="G184" t="str">
        <f>IF(OR(A184="",F184&lt;=0),"",$J$1-C184)</f>
        <v/>
      </c>
    </row>
    <row r="185">
      <c r="A185" t="str">
        <f>IF(Received!B185="","",Received!B185)</f>
        <v/>
      </c>
      <c r="B185" t="str">
        <f>IF(A185="","",Received!C185)</f>
        <v/>
      </c>
      <c r="C185" s="10" t="str">
        <f>IF(A185="","",Received!A185)</f>
        <v/>
      </c>
      <c r="D185" t="str">
        <f>IF(A185="","",Received!D185)</f>
        <v/>
      </c>
      <c r="E185" t="str">
        <f>IF(A185="","",SUMIF(Removed!B:B,A185,Removed!D:D))</f>
        <v/>
      </c>
      <c r="F185" t="str">
        <f>IF(A185="","",D185-E185)</f>
        <v/>
      </c>
      <c r="G185" t="str">
        <f>IF(OR(A185="",F185&lt;=0),"",$J$1-C185)</f>
        <v/>
      </c>
    </row>
    <row r="186">
      <c r="A186" t="str">
        <f>IF(Received!B186="","",Received!B186)</f>
        <v/>
      </c>
      <c r="B186" t="str">
        <f>IF(A186="","",Received!C186)</f>
        <v/>
      </c>
      <c r="C186" s="10" t="str">
        <f>IF(A186="","",Received!A186)</f>
        <v/>
      </c>
      <c r="D186" t="str">
        <f>IF(A186="","",Received!D186)</f>
        <v/>
      </c>
      <c r="E186" t="str">
        <f>IF(A186="","",SUMIF(Removed!B:B,A186,Removed!D:D))</f>
        <v/>
      </c>
      <c r="F186" t="str">
        <f>IF(A186="","",D186-E186)</f>
        <v/>
      </c>
      <c r="G186" t="str">
        <f>IF(OR(A186="",F186&lt;=0),"",$J$1-C186)</f>
        <v/>
      </c>
    </row>
    <row r="187">
      <c r="A187" t="str">
        <f>IF(Received!B187="","",Received!B187)</f>
        <v/>
      </c>
      <c r="B187" t="str">
        <f>IF(A187="","",Received!C187)</f>
        <v/>
      </c>
      <c r="C187" s="10" t="str">
        <f>IF(A187="","",Received!A187)</f>
        <v/>
      </c>
      <c r="D187" t="str">
        <f>IF(A187="","",Received!D187)</f>
        <v/>
      </c>
      <c r="E187" t="str">
        <f>IF(A187="","",SUMIF(Removed!B:B,A187,Removed!D:D))</f>
        <v/>
      </c>
      <c r="F187" t="str">
        <f>IF(A187="","",D187-E187)</f>
        <v/>
      </c>
      <c r="G187" t="str">
        <f>IF(OR(A187="",F187&lt;=0),"",$J$1-C187)</f>
        <v/>
      </c>
    </row>
    <row r="188">
      <c r="A188" t="str">
        <f>IF(Received!B188="","",Received!B188)</f>
        <v/>
      </c>
      <c r="B188" t="str">
        <f>IF(A188="","",Received!C188)</f>
        <v/>
      </c>
      <c r="C188" s="10" t="str">
        <f>IF(A188="","",Received!A188)</f>
        <v/>
      </c>
      <c r="D188" t="str">
        <f>IF(A188="","",Received!D188)</f>
        <v/>
      </c>
      <c r="E188" t="str">
        <f>IF(A188="","",SUMIF(Removed!B:B,A188,Removed!D:D))</f>
        <v/>
      </c>
      <c r="F188" t="str">
        <f>IF(A188="","",D188-E188)</f>
        <v/>
      </c>
      <c r="G188" t="str">
        <f>IF(OR(A188="",F188&lt;=0),"",$J$1-C188)</f>
        <v/>
      </c>
    </row>
    <row r="189">
      <c r="A189" t="str">
        <f>IF(Received!B189="","",Received!B189)</f>
        <v/>
      </c>
      <c r="B189" t="str">
        <f>IF(A189="","",Received!C189)</f>
        <v/>
      </c>
      <c r="C189" s="10" t="str">
        <f>IF(A189="","",Received!A189)</f>
        <v/>
      </c>
      <c r="D189" t="str">
        <f>IF(A189="","",Received!D189)</f>
        <v/>
      </c>
      <c r="E189" t="str">
        <f>IF(A189="","",SUMIF(Removed!B:B,A189,Removed!D:D))</f>
        <v/>
      </c>
      <c r="F189" t="str">
        <f>IF(A189="","",D189-E189)</f>
        <v/>
      </c>
      <c r="G189" t="str">
        <f>IF(OR(A189="",F189&lt;=0),"",$J$1-C189)</f>
        <v/>
      </c>
    </row>
    <row r="190">
      <c r="A190" t="str">
        <f>IF(Received!B190="","",Received!B190)</f>
        <v/>
      </c>
      <c r="B190" t="str">
        <f>IF(A190="","",Received!C190)</f>
        <v/>
      </c>
      <c r="C190" s="10" t="str">
        <f>IF(A190="","",Received!A190)</f>
        <v/>
      </c>
      <c r="D190" t="str">
        <f>IF(A190="","",Received!D190)</f>
        <v/>
      </c>
      <c r="E190" t="str">
        <f>IF(A190="","",SUMIF(Removed!B:B,A190,Removed!D:D))</f>
        <v/>
      </c>
      <c r="F190" t="str">
        <f>IF(A190="","",D190-E190)</f>
        <v/>
      </c>
      <c r="G190" t="str">
        <f>IF(OR(A190="",F190&lt;=0),"",$J$1-C190)</f>
        <v/>
      </c>
    </row>
    <row r="191">
      <c r="A191" t="str">
        <f>IF(Received!B191="","",Received!B191)</f>
        <v/>
      </c>
      <c r="B191" t="str">
        <f>IF(A191="","",Received!C191)</f>
        <v/>
      </c>
      <c r="C191" s="10" t="str">
        <f>IF(A191="","",Received!A191)</f>
        <v/>
      </c>
      <c r="D191" t="str">
        <f>IF(A191="","",Received!D191)</f>
        <v/>
      </c>
      <c r="E191" t="str">
        <f>IF(A191="","",SUMIF(Removed!B:B,A191,Removed!D:D))</f>
        <v/>
      </c>
      <c r="F191" t="str">
        <f>IF(A191="","",D191-E191)</f>
        <v/>
      </c>
      <c r="G191" t="str">
        <f>IF(OR(A191="",F191&lt;=0),"",$J$1-C191)</f>
        <v/>
      </c>
    </row>
    <row r="192">
      <c r="A192" t="str">
        <f>IF(Received!B192="","",Received!B192)</f>
        <v/>
      </c>
      <c r="B192" t="str">
        <f>IF(A192="","",Received!C192)</f>
        <v/>
      </c>
      <c r="C192" s="10" t="str">
        <f>IF(A192="","",Received!A192)</f>
        <v/>
      </c>
      <c r="D192" t="str">
        <f>IF(A192="","",Received!D192)</f>
        <v/>
      </c>
      <c r="E192" t="str">
        <f>IF(A192="","",SUMIF(Removed!B:B,A192,Removed!D:D))</f>
        <v/>
      </c>
      <c r="F192" t="str">
        <f>IF(A192="","",D192-E192)</f>
        <v/>
      </c>
      <c r="G192" t="str">
        <f>IF(OR(A192="",F192&lt;=0),"",$J$1-C192)</f>
        <v/>
      </c>
    </row>
    <row r="193">
      <c r="A193" t="str">
        <f>IF(Received!B193="","",Received!B193)</f>
        <v/>
      </c>
      <c r="B193" t="str">
        <f>IF(A193="","",Received!C193)</f>
        <v/>
      </c>
      <c r="C193" s="10" t="str">
        <f>IF(A193="","",Received!A193)</f>
        <v/>
      </c>
      <c r="D193" t="str">
        <f>IF(A193="","",Received!D193)</f>
        <v/>
      </c>
      <c r="E193" t="str">
        <f>IF(A193="","",SUMIF(Removed!B:B,A193,Removed!D:D))</f>
        <v/>
      </c>
      <c r="F193" t="str">
        <f>IF(A193="","",D193-E193)</f>
        <v/>
      </c>
      <c r="G193" t="str">
        <f>IF(OR(A193="",F193&lt;=0),"",$J$1-C193)</f>
        <v/>
      </c>
    </row>
    <row r="194">
      <c r="A194" t="str">
        <f>IF(Received!B194="","",Received!B194)</f>
        <v/>
      </c>
      <c r="B194" t="str">
        <f>IF(A194="","",Received!C194)</f>
        <v/>
      </c>
      <c r="C194" s="10" t="str">
        <f>IF(A194="","",Received!A194)</f>
        <v/>
      </c>
      <c r="D194" t="str">
        <f>IF(A194="","",Received!D194)</f>
        <v/>
      </c>
      <c r="E194" t="str">
        <f>IF(A194="","",SUMIF(Removed!B:B,A194,Removed!D:D))</f>
        <v/>
      </c>
      <c r="F194" t="str">
        <f>IF(A194="","",D194-E194)</f>
        <v/>
      </c>
      <c r="G194" t="str">
        <f>IF(OR(A194="",F194&lt;=0),"",$J$1-C194)</f>
        <v/>
      </c>
    </row>
    <row r="195">
      <c r="A195" t="str">
        <f>IF(Received!B195="","",Received!B195)</f>
        <v/>
      </c>
      <c r="B195" t="str">
        <f>IF(A195="","",Received!C195)</f>
        <v/>
      </c>
      <c r="C195" s="10" t="str">
        <f>IF(A195="","",Received!A195)</f>
        <v/>
      </c>
      <c r="D195" t="str">
        <f>IF(A195="","",Received!D195)</f>
        <v/>
      </c>
      <c r="E195" t="str">
        <f>IF(A195="","",SUMIF(Removed!B:B,A195,Removed!D:D))</f>
        <v/>
      </c>
      <c r="F195" t="str">
        <f>IF(A195="","",D195-E195)</f>
        <v/>
      </c>
      <c r="G195" t="str">
        <f>IF(OR(A195="",F195&lt;=0),"",$J$1-C195)</f>
        <v/>
      </c>
    </row>
    <row r="196">
      <c r="A196" t="str">
        <f>IF(Received!B196="","",Received!B196)</f>
        <v/>
      </c>
      <c r="B196" t="str">
        <f>IF(A196="","",Received!C196)</f>
        <v/>
      </c>
      <c r="C196" s="10" t="str">
        <f>IF(A196="","",Received!A196)</f>
        <v/>
      </c>
      <c r="D196" t="str">
        <f>IF(A196="","",Received!D196)</f>
        <v/>
      </c>
      <c r="E196" t="str">
        <f>IF(A196="","",SUMIF(Removed!B:B,A196,Removed!D:D))</f>
        <v/>
      </c>
      <c r="F196" t="str">
        <f>IF(A196="","",D196-E196)</f>
        <v/>
      </c>
      <c r="G196" t="str">
        <f>IF(OR(A196="",F196&lt;=0),"",$J$1-C196)</f>
        <v/>
      </c>
    </row>
    <row r="197">
      <c r="A197" t="str">
        <f>IF(Received!B197="","",Received!B197)</f>
        <v/>
      </c>
      <c r="B197" t="str">
        <f>IF(A197="","",Received!C197)</f>
        <v/>
      </c>
      <c r="C197" s="10" t="str">
        <f>IF(A197="","",Received!A197)</f>
        <v/>
      </c>
      <c r="D197" t="str">
        <f>IF(A197="","",Received!D197)</f>
        <v/>
      </c>
      <c r="E197" t="str">
        <f>IF(A197="","",SUMIF(Removed!B:B,A197,Removed!D:D))</f>
        <v/>
      </c>
      <c r="F197" t="str">
        <f>IF(A197="","",D197-E197)</f>
        <v/>
      </c>
      <c r="G197" t="str">
        <f>IF(OR(A197="",F197&lt;=0),"",$J$1-C197)</f>
        <v/>
      </c>
    </row>
    <row r="198">
      <c r="A198" t="str">
        <f>IF(Received!B198="","",Received!B198)</f>
        <v/>
      </c>
      <c r="B198" t="str">
        <f>IF(A198="","",Received!C198)</f>
        <v/>
      </c>
      <c r="C198" s="10" t="str">
        <f>IF(A198="","",Received!A198)</f>
        <v/>
      </c>
      <c r="D198" t="str">
        <f>IF(A198="","",Received!D198)</f>
        <v/>
      </c>
      <c r="E198" t="str">
        <f>IF(A198="","",SUMIF(Removed!B:B,A198,Removed!D:D))</f>
        <v/>
      </c>
      <c r="F198" t="str">
        <f>IF(A198="","",D198-E198)</f>
        <v/>
      </c>
      <c r="G198" t="str">
        <f>IF(OR(A198="",F198&lt;=0),"",$J$1-C198)</f>
        <v/>
      </c>
    </row>
    <row r="199">
      <c r="A199" t="str">
        <f>IF(Received!B199="","",Received!B199)</f>
        <v/>
      </c>
      <c r="B199" t="str">
        <f>IF(A199="","",Received!C199)</f>
        <v/>
      </c>
      <c r="C199" s="10" t="str">
        <f>IF(A199="","",Received!A199)</f>
        <v/>
      </c>
      <c r="D199" t="str">
        <f>IF(A199="","",Received!D199)</f>
        <v/>
      </c>
      <c r="E199" t="str">
        <f>IF(A199="","",SUMIF(Removed!B:B,A199,Removed!D:D))</f>
        <v/>
      </c>
      <c r="F199" t="str">
        <f>IF(A199="","",D199-E199)</f>
        <v/>
      </c>
      <c r="G199" t="str">
        <f>IF(OR(A199="",F199&lt;=0),"",$J$1-C199)</f>
        <v/>
      </c>
    </row>
    <row r="200">
      <c r="A200" t="str">
        <f>IF(Received!B200="","",Received!B200)</f>
        <v/>
      </c>
      <c r="B200" t="str">
        <f>IF(A200="","",Received!C200)</f>
        <v/>
      </c>
      <c r="C200" s="10" t="str">
        <f>IF(A200="","",Received!A200)</f>
        <v/>
      </c>
      <c r="D200" t="str">
        <f>IF(A200="","",Received!D200)</f>
        <v/>
      </c>
      <c r="E200" t="str">
        <f>IF(A200="","",SUMIF(Removed!B:B,A200,Removed!D:D))</f>
        <v/>
      </c>
      <c r="F200" t="str">
        <f>IF(A200="","",D200-E200)</f>
        <v/>
      </c>
      <c r="G200" t="str">
        <f>IF(OR(A200="",F200&lt;=0),"",$J$1-C200)</f>
        <v/>
      </c>
    </row>
    <row r="201"/>
    <row r="202"/>
    <row r="203" ht="255" customHeight="1">
      <c r="A203" s="5" t="inlineStr">
        <is>
          <t>Each lot received, what has gone out and what's left; the lot in storage longest is shaded, to go out first. A food warehouse keeps stock rotation records good enough to rotate the food (ATCP 71.05(6)).</t>
        </is>
      </c>
    </row>
  </sheetData>
  <mergeCells count="1">
    <mergeCell ref="A203:G203"/>
  </mergeCells>
  <conditionalFormatting sqref="G2:G200">
    <cfRule type="expression" priority="1" dxfId="0">
      <formula>AND(G2&lt;&gt;"",G2=MAX($G$2:$G$200))</formula>
    </cfRule>
  </conditionalFormatting>
  <printOptions gridLines="1"/>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B11"/>
  <sheetViews>
    <sheetView tabSelected="0" workbookViewId="0">
      <selection activeCell="A1" sqref="A1"/>
    </sheetView>
  </sheetViews>
  <sheetFormatPr baseColWidth="8" defaultRowHeight="15"/>
  <cols>
    <col width="110" customWidth="1" min="1" max="1"/>
  </cols>
  <sheetData>
    <row r="1" ht="22" customHeight="1">
      <c r="A1" s="11" t="inlineStr">
        <is>
          <t>Wisconsin food warehouse license and records: a workbook</t>
        </is>
      </c>
    </row>
    <row r="2" ht="15" customHeight="1">
      <c r="A2" s="2" t="inlineStr">
        <is>
          <t>From the article: https://www.tarostack.com/articles/food-warehouse-license</t>
        </is>
      </c>
    </row>
    <row r="3" ht="15" customHeight="1">
      <c r="A3" s="2" t="inlineStr"/>
    </row>
    <row r="4" ht="30" customHeight="1">
      <c r="A4" s="2" t="inlineStr">
        <is>
          <t>The example is the article's made-up Appleton cookie maker, renting storage across town for finished cookies and flour.</t>
        </is>
      </c>
    </row>
    <row r="5" ht="30" customHeight="1">
      <c r="A5" s="2" t="inlineStr">
        <is>
          <t>License: whether a storage place needs a food warehouse license, the yearly fee, the reinspection fee and the surcharge for running without one.</t>
        </is>
      </c>
    </row>
    <row r="6" ht="30" customHeight="1">
      <c r="A6" s="2" t="inlineStr">
        <is>
          <t>Received: each lot with its shipper, carrier, units, quantity and owner; the Rec'd marking fills in.</t>
        </is>
      </c>
    </row>
    <row r="7" ht="15" customHeight="1">
      <c r="A7" s="2" t="inlineStr">
        <is>
          <t>Removed: each lot out, with its destination; the food fills in from the lot.</t>
        </is>
      </c>
    </row>
    <row r="8" ht="30" customHeight="1">
      <c r="A8" s="2" t="inlineStr">
        <is>
          <t>On hand: each lot's units received, removed and left, and days in storage, with the oldest shaded.</t>
        </is>
      </c>
    </row>
    <row r="9" ht="15" customHeight="1">
      <c r="A9" s="2" t="inlineStr"/>
    </row>
    <row r="10" ht="15" customHeight="1">
      <c r="A10" s="2" t="inlineStr">
        <is>
          <t>Works in Excel (2010 and later), Google Sheets, LibreOffice and Numbers. No macros.</t>
        </is>
      </c>
    </row>
    <row r="11" ht="30" customHeight="1">
      <c r="A11"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