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t siz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'Font sizes'!$1:$1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12" customWidth="1" min="4" max="4"/>
    <col width="14" customWidth="1" min="5" max="5"/>
    <col width="16" customWidth="1" min="6" max="6"/>
    <col width="30" customWidth="1" min="8" max="8"/>
  </cols>
  <sheetData>
    <row r="1" ht="45" customHeight="1">
      <c r="A1" s="1" t="inlineStr">
        <is>
          <t>Item</t>
        </is>
      </c>
      <c r="B1" s="1" t="inlineStr">
        <is>
          <t>Rule</t>
        </is>
      </c>
      <c r="C1" s="1" t="inlineStr">
        <is>
          <t>Minimum letter height (in)</t>
        </is>
      </c>
      <c r="D1" s="1" t="inlineStr">
        <is>
          <t>Minimum point size</t>
        </is>
      </c>
      <c r="E1" s="1" t="inlineStr">
        <is>
          <t>Measured on</t>
        </is>
      </c>
      <c r="F1" s="1" t="inlineStr">
        <is>
          <t>Smallest point size in our typeface</t>
        </is>
      </c>
      <c r="H1" s="2" t="inlineStr">
        <is>
          <t>Our typeface's x-height (lowercase o ÷ point size)</t>
        </is>
      </c>
    </row>
    <row r="2">
      <c r="A2" t="inlineStr">
        <is>
          <t>Net quantity, jar of 10.5 sq in</t>
        </is>
      </c>
      <c r="B2" t="inlineStr">
        <is>
          <t>21 CFR 101.7</t>
        </is>
      </c>
      <c r="C2" s="3" t="n">
        <v>0.125</v>
      </c>
      <c r="E2" t="inlineStr">
        <is>
          <t>Lowercase o</t>
        </is>
      </c>
      <c r="F2">
        <f>IF(A2="","",IF(N(D2)&gt;0,D2,IF(N(C2)=0,"",ROUNDUP(C2*72/IF(E2="Capitals",$H$4,$H$2)*2,0)/2)))</f>
        <v>19</v>
      </c>
      <c r="H2" t="n">
        <v>0.48</v>
      </c>
    </row>
    <row r="3">
      <c r="A3" t="inlineStr">
        <is>
          <t>Net quantity, gift box of 28 sq in</t>
        </is>
      </c>
      <c r="B3" t="inlineStr">
        <is>
          <t>21 CFR 101.7</t>
        </is>
      </c>
      <c r="C3" s="3" t="n">
        <v>0.1875</v>
      </c>
      <c r="E3" t="inlineStr">
        <is>
          <t>Lowercase o</t>
        </is>
      </c>
      <c r="F3">
        <f>IF(A3="","",IF(N(D3)&gt;0,D3,IF(N(C3)=0,"",ROUNDUP(C3*72/IF(E3="Capitals",$H$4,$H$2)*2,0)/2)))</f>
        <v>28.5</v>
      </c>
      <c r="H3" s="4" t="inlineStr">
        <is>
          <t>Our typeface's cap height (capital ÷ point size)</t>
        </is>
      </c>
    </row>
    <row r="4">
      <c r="A4" t="inlineStr">
        <is>
          <t>Ingredients, name and address</t>
        </is>
      </c>
      <c r="B4" t="inlineStr">
        <is>
          <t>21 CFR 101.2(c)</t>
        </is>
      </c>
      <c r="C4" s="3" t="n">
        <v>0.0625</v>
      </c>
      <c r="E4" t="inlineStr">
        <is>
          <t>Lowercase o</t>
        </is>
      </c>
      <c r="F4">
        <f>IF(A4="","",IF(N(D4)&gt;0,D4,IF(N(C4)=0,"",ROUNDUP(C4*72/IF(E4="Capitals",$H$4,$H$2)*2,0)/2)))</f>
        <v>9.5</v>
      </c>
      <c r="H4" t="n">
        <v>0.7</v>
      </c>
    </row>
    <row r="5">
      <c r="A5" t="inlineStr">
        <is>
          <t>Allergen Contains statement</t>
        </is>
      </c>
      <c r="B5" t="inlineStr">
        <is>
          <t>21 U.S.C. 343(w)</t>
        </is>
      </c>
      <c r="C5" s="3" t="n">
        <v>0.0625</v>
      </c>
      <c r="E5" t="inlineStr">
        <is>
          <t>Lowercase o</t>
        </is>
      </c>
      <c r="F5">
        <f>IF(A5="","",IF(N(D5)&gt;0,D5,IF(N(C5)=0,"",ROUNDUP(C5*72/IF(E5="Capitals",$H$4,$H$2)*2,0)/2)))</f>
        <v>9.5</v>
      </c>
    </row>
    <row r="6" ht="30" customHeight="1">
      <c r="A6" s="5" t="inlineStr">
        <is>
          <t>Nutrition Facts: nutrient names and amounts</t>
        </is>
      </c>
      <c r="B6" s="6" t="inlineStr">
        <is>
          <t>21 CFR 101.9(d)</t>
        </is>
      </c>
      <c r="C6" s="3" t="n"/>
      <c r="D6" s="6" t="n">
        <v>8</v>
      </c>
      <c r="E6" s="6" t="inlineStr">
        <is>
          <t>Point size</t>
        </is>
      </c>
      <c r="F6" s="6">
        <f>IF(A6="","",IF(N(D6)&gt;0,D6,IF(N(C6)=0,"",ROUNDUP(C6*72/IF(E6="Capitals",$H$4,$H$2)*2,0)/2)))</f>
        <v>8</v>
      </c>
    </row>
    <row r="7">
      <c r="A7" t="inlineStr">
        <is>
          <t>Nutrition Facts: the word Calories</t>
        </is>
      </c>
      <c r="B7" t="inlineStr">
        <is>
          <t>21 CFR 101.9(d)</t>
        </is>
      </c>
      <c r="C7" s="3" t="n"/>
      <c r="D7" t="n">
        <v>16</v>
      </c>
      <c r="E7" t="inlineStr">
        <is>
          <t>Point size</t>
        </is>
      </c>
      <c r="F7">
        <f>IF(A7="","",IF(N(D7)&gt;0,D7,IF(N(C7)=0,"",ROUNDUP(C7*72/IF(E7="Capitals",$H$4,$H$2)*2,0)/2)))</f>
        <v>16</v>
      </c>
    </row>
    <row r="8" ht="30" customHeight="1">
      <c r="A8" s="5" t="inlineStr">
        <is>
          <t>Nutrition Facts: the calorie number</t>
        </is>
      </c>
      <c r="B8" s="6" t="inlineStr">
        <is>
          <t>21 CFR 101.9(d)</t>
        </is>
      </c>
      <c r="C8" s="3" t="n"/>
      <c r="D8" s="6" t="n">
        <v>22</v>
      </c>
      <c r="E8" s="6" t="inlineStr">
        <is>
          <t>Point size</t>
        </is>
      </c>
      <c r="F8" s="6">
        <f>IF(A8="","",IF(N(D8)&gt;0,D8,IF(N(C8)=0,"",ROUNDUP(C8*72/IF(E8="Capitals",$H$4,$H$2)*2,0)/2)))</f>
        <v>22</v>
      </c>
    </row>
    <row r="9" ht="30" customHeight="1">
      <c r="A9" s="5" t="inlineStr">
        <is>
          <t>Nutrition Facts: footnote, Amount per serving, % Daily Value</t>
        </is>
      </c>
      <c r="B9" s="6" t="inlineStr">
        <is>
          <t>21 CFR 101.9(d)</t>
        </is>
      </c>
      <c r="C9" s="3" t="n"/>
      <c r="D9" s="6" t="n">
        <v>6</v>
      </c>
      <c r="E9" s="6" t="inlineStr">
        <is>
          <t>Point size</t>
        </is>
      </c>
      <c r="F9" s="6">
        <f>IF(A9="","",IF(N(D9)&gt;0,D9,IF(N(C9)=0,"",ROUNDUP(C9*72/IF(E9="Capitals",$H$4,$H$2)*2,0)/2)))</f>
        <v>6</v>
      </c>
    </row>
    <row r="10">
      <c r="C10" s="3" t="n"/>
      <c r="F10" t="str">
        <f>IF(A10="","",IF(N(D10)&gt;0,D10,IF(N(C10)=0,"",ROUNDUP(C10*72/IF(E10="Capitals",$H$4,$H$2)*2,0)/2)))</f>
        <v/>
      </c>
    </row>
    <row r="11">
      <c r="C11" s="3" t="n"/>
      <c r="F11" t="str">
        <f>IF(A11="","",IF(N(D11)&gt;0,D11,IF(N(C11)=0,"",ROUNDUP(C11*72/IF(E11="Capitals",$H$4,$H$2)*2,0)/2)))</f>
        <v/>
      </c>
    </row>
    <row r="12">
      <c r="C12" s="3" t="n"/>
      <c r="F12" t="str">
        <f>IF(A12="","",IF(N(D12)&gt;0,D12,IF(N(C12)=0,"",ROUNDUP(C12*72/IF(E12="Capitals",$H$4,$H$2)*2,0)/2)))</f>
        <v/>
      </c>
    </row>
    <row r="13">
      <c r="C13" s="3" t="n"/>
      <c r="F13" t="str">
        <f>IF(A13="","",IF(N(D13)&gt;0,D13,IF(N(C13)=0,"",ROUNDUP(C13*72/IF(E13="Capitals",$H$4,$H$2)*2,0)/2)))</f>
        <v/>
      </c>
    </row>
    <row r="14">
      <c r="C14" s="3" t="n"/>
      <c r="F14" t="str">
        <f>IF(A14="","",IF(N(D14)&gt;0,D14,IF(N(C14)=0,"",ROUNDUP(C14*72/IF(E14="Capitals",$H$4,$H$2)*2,0)/2)))</f>
        <v/>
      </c>
    </row>
    <row r="15">
      <c r="C15" s="3" t="n"/>
      <c r="F15" t="str">
        <f>IF(A15="","",IF(N(D15)&gt;0,D15,IF(N(C15)=0,"",ROUNDUP(C15*72/IF(E15="Capitals",$H$4,$H$2)*2,0)/2)))</f>
        <v/>
      </c>
    </row>
    <row r="16">
      <c r="C16" s="3" t="n"/>
      <c r="F16" t="str">
        <f>IF(A16="","",IF(N(D16)&gt;0,D16,IF(N(C16)=0,"",ROUNDUP(C16*72/IF(E16="Capitals",$H$4,$H$2)*2,0)/2)))</f>
        <v/>
      </c>
    </row>
    <row r="17">
      <c r="C17" s="3" t="n"/>
      <c r="F17" t="str">
        <f>IF(A17="","",IF(N(D17)&gt;0,D17,IF(N(C17)=0,"",ROUNDUP(C17*72/IF(E17="Capitals",$H$4,$H$2)*2,0)/2)))</f>
        <v/>
      </c>
    </row>
    <row r="18">
      <c r="C18" s="3" t="n"/>
      <c r="F18" t="str">
        <f>IF(A18="","",IF(N(D18)&gt;0,D18,IF(N(C18)=0,"",ROUNDUP(C18*72/IF(E18="Capitals",$H$4,$H$2)*2,0)/2)))</f>
        <v/>
      </c>
    </row>
    <row r="19">
      <c r="C19" s="3" t="n"/>
      <c r="F19" t="str">
        <f>IF(A19="","",IF(N(D19)&gt;0,D19,IF(N(C19)=0,"",ROUNDUP(C19*72/IF(E19="Capitals",$H$4,$H$2)*2,0)/2)))</f>
        <v/>
      </c>
    </row>
    <row r="20">
      <c r="C20" s="3" t="n"/>
      <c r="F20" t="str">
        <f>IF(A20="","",IF(N(D20)&gt;0,D20,IF(N(C20)=0,"",ROUNDUP(C20*72/IF(E20="Capitals",$H$4,$H$2)*2,0)/2)))</f>
        <v/>
      </c>
    </row>
    <row r="21">
      <c r="C21" s="3" t="n"/>
      <c r="F21" t="str">
        <f>IF(A21="","",IF(N(D21)&gt;0,D21,IF(N(C21)=0,"",ROUNDUP(C21*72/IF(E21="Capitals",$H$4,$H$2)*2,0)/2)))</f>
        <v/>
      </c>
    </row>
    <row r="22">
      <c r="C22" s="3" t="n"/>
      <c r="F22" t="str">
        <f>IF(A22="","",IF(N(D22)&gt;0,D22,IF(N(C22)=0,"",ROUNDUP(C22*72/IF(E22="Capitals",$H$4,$H$2)*2,0)/2)))</f>
        <v/>
      </c>
    </row>
    <row r="23">
      <c r="C23" s="3" t="n"/>
      <c r="F23" t="str">
        <f>IF(A23="","",IF(N(D23)&gt;0,D23,IF(N(C23)=0,"",ROUNDUP(C23*72/IF(E23="Capitals",$H$4,$H$2)*2,0)/2)))</f>
        <v/>
      </c>
    </row>
    <row r="24">
      <c r="C24" s="3" t="n"/>
      <c r="F24" t="str">
        <f>IF(A24="","",IF(N(D24)&gt;0,D24,IF(N(C24)=0,"",ROUNDUP(C24*72/IF(E24="Capitals",$H$4,$H$2)*2,0)/2)))</f>
        <v/>
      </c>
    </row>
    <row r="25">
      <c r="C25" s="3" t="n"/>
      <c r="F25" t="str">
        <f>IF(A25="","",IF(N(D25)&gt;0,D25,IF(N(C25)=0,"",ROUNDUP(C25*72/IF(E25="Capitals",$H$4,$H$2)*2,0)/2)))</f>
        <v/>
      </c>
    </row>
    <row r="26">
      <c r="C26" s="3" t="n"/>
      <c r="F26" t="str">
        <f>IF(A26="","",IF(N(D26)&gt;0,D26,IF(N(C26)=0,"",ROUNDUP(C26*72/IF(E26="Capitals",$H$4,$H$2)*2,0)/2)))</f>
        <v/>
      </c>
    </row>
    <row r="27">
      <c r="C27" s="3" t="n"/>
      <c r="F27" t="str">
        <f>IF(A27="","",IF(N(D27)&gt;0,D27,IF(N(C27)=0,"",ROUNDUP(C27*72/IF(E27="Capitals",$H$4,$H$2)*2,0)/2)))</f>
        <v/>
      </c>
    </row>
    <row r="28">
      <c r="C28" s="3" t="n"/>
      <c r="F28" t="str">
        <f>IF(A28="","",IF(N(D28)&gt;0,D28,IF(N(C28)=0,"",ROUNDUP(C28*72/IF(E28="Capitals",$H$4,$H$2)*2,0)/2)))</f>
        <v/>
      </c>
    </row>
    <row r="29">
      <c r="C29" s="3" t="n"/>
      <c r="F29" t="str">
        <f>IF(A29="","",IF(N(D29)&gt;0,D29,IF(N(C29)=0,"",ROUNDUP(C29*72/IF(E29="Capitals",$H$4,$H$2)*2,0)/2)))</f>
        <v/>
      </c>
    </row>
    <row r="30">
      <c r="C30" s="3" t="n"/>
      <c r="F30" t="str">
        <f>IF(A30="","",IF(N(D30)&gt;0,D30,IF(N(C30)=0,"",ROUNDUP(C30*72/IF(E30="Capitals",$H$4,$H$2)*2,0)/2)))</f>
        <v/>
      </c>
    </row>
    <row r="31">
      <c r="C31" s="3" t="n"/>
      <c r="F31" t="str">
        <f>IF(A31="","",IF(N(D31)&gt;0,D31,IF(N(C31)=0,"",ROUNDUP(C31*72/IF(E31="Capitals",$H$4,$H$2)*2,0)/2)))</f>
        <v/>
      </c>
    </row>
    <row r="32">
      <c r="C32" s="3" t="n"/>
      <c r="F32" t="str">
        <f>IF(A32="","",IF(N(D32)&gt;0,D32,IF(N(C32)=0,"",ROUNDUP(C32*72/IF(E32="Capitals",$H$4,$H$2)*2,0)/2)))</f>
        <v/>
      </c>
    </row>
    <row r="33">
      <c r="C33" s="3" t="n"/>
      <c r="F33" t="str">
        <f>IF(A33="","",IF(N(D33)&gt;0,D33,IF(N(C33)=0,"",ROUNDUP(C33*72/IF(E33="Capitals",$H$4,$H$2)*2,0)/2)))</f>
        <v/>
      </c>
    </row>
    <row r="34">
      <c r="C34" s="3" t="n"/>
      <c r="F34" t="str">
        <f>IF(A34="","",IF(N(D34)&gt;0,D34,IF(N(C34)=0,"",ROUNDUP(C34*72/IF(E34="Capitals",$H$4,$H$2)*2,0)/2)))</f>
        <v/>
      </c>
    </row>
    <row r="35">
      <c r="C35" s="3" t="n"/>
      <c r="F35" t="str">
        <f>IF(A35="","",IF(N(D35)&gt;0,D35,IF(N(C35)=0,"",ROUNDUP(C35*72/IF(E35="Capitals",$H$4,$H$2)*2,0)/2)))</f>
        <v/>
      </c>
    </row>
    <row r="36">
      <c r="C36" s="3" t="n"/>
      <c r="F36" t="str">
        <f>IF(A36="","",IF(N(D36)&gt;0,D36,IF(N(C36)=0,"",ROUNDUP(C36*72/IF(E36="Capitals",$H$4,$H$2)*2,0)/2)))</f>
        <v/>
      </c>
    </row>
    <row r="37">
      <c r="C37" s="3" t="n"/>
      <c r="F37" t="str">
        <f>IF(A37="","",IF(N(D37)&gt;0,D37,IF(N(C37)=0,"",ROUNDUP(C37*72/IF(E37="Capitals",$H$4,$H$2)*2,0)/2)))</f>
        <v/>
      </c>
    </row>
    <row r="38">
      <c r="C38" s="3" t="n"/>
      <c r="F38" t="str">
        <f>IF(A38="","",IF(N(D38)&gt;0,D38,IF(N(C38)=0,"",ROUNDUP(C38*72/IF(E38="Capitals",$H$4,$H$2)*2,0)/2)))</f>
        <v/>
      </c>
    </row>
    <row r="39">
      <c r="C39" s="3" t="n"/>
      <c r="F39" t="str">
        <f>IF(A39="","",IF(N(D39)&gt;0,D39,IF(N(C39)=0,"",ROUNDUP(C39*72/IF(E39="Capitals",$H$4,$H$2)*2,0)/2)))</f>
        <v/>
      </c>
    </row>
    <row r="40">
      <c r="C40" s="3" t="n"/>
      <c r="F40" t="str">
        <f>IF(A40="","",IF(N(D40)&gt;0,D40,IF(N(C40)=0,"",ROUNDUP(C40*72/IF(E40="Capitals",$H$4,$H$2)*2,0)/2)))</f>
        <v/>
      </c>
    </row>
    <row r="41"/>
    <row r="42"/>
    <row r="43">
      <c r="A43" s="7" t="inlineStr">
        <is>
          <t>1 inch is 72 points. A letter's height is a share of the point size: measure a printed lowercase o and a capital at a known size to find your typeface's shares, then round up.</t>
        </is>
      </c>
    </row>
  </sheetData>
  <dataValidations count="1">
    <dataValidation sqref="E2:E40" showDropDown="0" showInputMessage="0" showErrorMessage="0" allowBlank="1" type="list">
      <formula1>"Lowercase o,Capitals,Point size"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Food label font size requirements</t>
        </is>
      </c>
    </row>
    <row r="2" ht="15" customHeight="1">
      <c r="A2" s="5" t="inlineStr">
        <is>
          <t>From the article: https://www.tarostack.com/articles/food-label-font-size-requirements</t>
        </is>
      </c>
    </row>
    <row r="3" ht="15" customHeight="1">
      <c r="A3" s="5" t="inlineStr"/>
    </row>
    <row r="4" ht="45" customHeight="1">
      <c r="A4" s="5" t="inlineStr">
        <is>
          <t>Font sizes: each required item with its rule and its minimum, as a letter height in inches or a point size. Type your typeface's x-height and cap height as shares of its point size in H2 and H4; the smallest point size that meets each minimum fills in, rounded up to the half point.</t>
        </is>
      </c>
    </row>
    <row r="5" ht="30" customHeight="1">
      <c r="A5" s="5" t="inlineStr">
        <is>
          <t>The example is the article's made-up cherry preserves maker's jar and gift box; the net quantity minimum depends on the principal display panel's area.</t>
        </is>
      </c>
    </row>
    <row r="6" ht="15" customHeight="1">
      <c r="A6" s="5" t="inlineStr">
        <is>
          <t>This is a calculator, not legal advice; check a printed proof with a ruler.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